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ate1904="1"/>
  <bookViews>
    <workbookView xWindow="-15" yWindow="-15" windowWidth="10545" windowHeight="7830" tabRatio="500"/>
  </bookViews>
  <sheets>
    <sheet name="調査結果" sheetId="1" r:id="rId1"/>
  </sheets>
  <calcPr calcId="125725"/>
</workbook>
</file>

<file path=xl/calcChain.xml><?xml version="1.0" encoding="utf-8"?>
<calcChain xmlns="http://schemas.openxmlformats.org/spreadsheetml/2006/main">
  <c r="X45" i="1"/>
  <c r="X38"/>
  <c r="X34"/>
  <c r="X35"/>
  <c r="X36"/>
  <c r="X44"/>
  <c r="X33"/>
  <c r="X46"/>
  <c r="X37"/>
  <c r="X39"/>
  <c r="X40"/>
  <c r="X41"/>
  <c r="X42"/>
  <c r="X43"/>
</calcChain>
</file>

<file path=xl/sharedStrings.xml><?xml version="1.0" encoding="utf-8"?>
<sst xmlns="http://schemas.openxmlformats.org/spreadsheetml/2006/main" count="339" uniqueCount="179">
  <si>
    <t>I</t>
    <phoneticPr fontId="2"/>
  </si>
  <si>
    <t>地点番号</t>
    <rPh sb="0" eb="4">
      <t>チテンバンゴウ</t>
    </rPh>
    <phoneticPr fontId="2"/>
  </si>
  <si>
    <t>北緯</t>
    <rPh sb="0" eb="2">
      <t>ホクイ</t>
    </rPh>
    <phoneticPr fontId="2"/>
  </si>
  <si>
    <t>東経</t>
    <rPh sb="0" eb="2">
      <t>トウケイ</t>
    </rPh>
    <phoneticPr fontId="2"/>
  </si>
  <si>
    <t>現地調査</t>
    <rPh sb="0" eb="4">
      <t>ゲンチチョウサ</t>
    </rPh>
    <phoneticPr fontId="2"/>
  </si>
  <si>
    <t>潮位補正</t>
    <rPh sb="0" eb="4">
      <t>チョウイホセイ</t>
    </rPh>
    <phoneticPr fontId="2"/>
  </si>
  <si>
    <t>備考</t>
    <rPh sb="0" eb="2">
      <t>ビコウ</t>
    </rPh>
    <phoneticPr fontId="4"/>
  </si>
  <si>
    <t>調査グループ</t>
    <rPh sb="0" eb="2">
      <t>チョウサ</t>
    </rPh>
    <phoneticPr fontId="2"/>
  </si>
  <si>
    <t>年/月/日</t>
    <rPh sb="0" eb="1">
      <t>ネン</t>
    </rPh>
    <rPh sb="2" eb="3">
      <t>ツキ</t>
    </rPh>
    <rPh sb="4" eb="5">
      <t>ニチ</t>
    </rPh>
    <phoneticPr fontId="2"/>
  </si>
  <si>
    <t>時刻</t>
    <rPh sb="0" eb="2">
      <t>ジコク</t>
    </rPh>
    <phoneticPr fontId="2"/>
  </si>
  <si>
    <t>測定高</t>
    <rPh sb="0" eb="3">
      <t>ソクテイダカ</t>
    </rPh>
    <phoneticPr fontId="2"/>
  </si>
  <si>
    <t>津波高</t>
    <rPh sb="0" eb="3">
      <t>ツナミコウ</t>
    </rPh>
    <phoneticPr fontId="2"/>
  </si>
  <si>
    <t>汀線からの</t>
    <rPh sb="0" eb="2">
      <t>テイセン</t>
    </rPh>
    <phoneticPr fontId="2"/>
  </si>
  <si>
    <t>根拠</t>
    <rPh sb="0" eb="2">
      <t>コンキョ</t>
    </rPh>
    <phoneticPr fontId="2"/>
  </si>
  <si>
    <t>測定時の</t>
    <rPh sb="0" eb="3">
      <t>ソクテイジ</t>
    </rPh>
    <phoneticPr fontId="4"/>
  </si>
  <si>
    <t>最大波発生日時（予想）</t>
    <rPh sb="0" eb="5">
      <t>サイダイハ</t>
    </rPh>
    <rPh sb="5" eb="7">
      <t>ニチジ</t>
    </rPh>
    <rPh sb="8" eb="10">
      <t>ヨソウ</t>
    </rPh>
    <phoneticPr fontId="2"/>
  </si>
  <si>
    <t>最大波発生時（予想）</t>
    <rPh sb="0" eb="6">
      <t>サイダイハ</t>
    </rPh>
    <rPh sb="7" eb="9">
      <t>ヨソウ</t>
    </rPh>
    <phoneticPr fontId="4"/>
  </si>
  <si>
    <t>潮位補正の</t>
    <rPh sb="0" eb="4">
      <t>チョウイホセイ</t>
    </rPh>
    <phoneticPr fontId="2"/>
  </si>
  <si>
    <t>潮位補正後の高さ</t>
    <rPh sb="0" eb="5">
      <t>チョウイホセイゴ</t>
    </rPh>
    <rPh sb="6" eb="7">
      <t>タカ</t>
    </rPh>
    <phoneticPr fontId="2"/>
  </si>
  <si>
    <t>潮位 b (m)</t>
    <rPh sb="0" eb="2">
      <t>チョウイ</t>
    </rPh>
    <phoneticPr fontId="2"/>
  </si>
  <si>
    <t>参照地点</t>
    <rPh sb="0" eb="4">
      <t>サンショウチテン</t>
    </rPh>
    <phoneticPr fontId="2"/>
  </si>
  <si>
    <t>a+b-c (m)</t>
    <phoneticPr fontId="2"/>
  </si>
  <si>
    <t>度</t>
    <rPh sb="0" eb="1">
      <t>ド</t>
    </rPh>
    <phoneticPr fontId="2"/>
  </si>
  <si>
    <t>分</t>
    <rPh sb="0" eb="1">
      <t>フン</t>
    </rPh>
    <phoneticPr fontId="2"/>
  </si>
  <si>
    <t>秒</t>
    <rPh sb="0" eb="1">
      <t>ビョウ</t>
    </rPh>
    <phoneticPr fontId="2"/>
  </si>
  <si>
    <t>測定対象</t>
    <rPh sb="0" eb="4">
      <t>ソクテイタイショウ</t>
    </rPh>
    <phoneticPr fontId="2"/>
  </si>
  <si>
    <t>地名</t>
    <rPh sb="0" eb="2">
      <t>チメイ</t>
    </rPh>
    <phoneticPr fontId="2"/>
  </si>
  <si>
    <t xml:space="preserve"> a (m)</t>
  </si>
  <si>
    <t>測定距離 (m)</t>
  </si>
  <si>
    <t>の潮位 c (m)</t>
  </si>
  <si>
    <t>の種類*1</t>
  </si>
  <si>
    <t>氏　名</t>
    <rPh sb="0" eb="3">
      <t>シメイ</t>
    </rPh>
    <phoneticPr fontId="2"/>
  </si>
  <si>
    <t>所　属</t>
    <rPh sb="0" eb="3">
      <t>ショゾク</t>
    </rPh>
    <phoneticPr fontId="2"/>
  </si>
  <si>
    <t>※代表者の氏名に◯を付ける．</t>
    <rPh sb="1" eb="4">
      <t>ダイヒョウシャ</t>
    </rPh>
    <rPh sb="5" eb="7">
      <t>シメイ</t>
    </rPh>
    <rPh sb="10" eb="11">
      <t>ツ</t>
    </rPh>
    <phoneticPr fontId="2"/>
  </si>
  <si>
    <t>信頼度*2</t>
    <rPh sb="0" eb="3">
      <t>シンライド</t>
    </rPh>
    <phoneticPr fontId="2"/>
  </si>
  <si>
    <t>　　R: 遡上高</t>
    <rPh sb="5" eb="8">
      <t>ソジョウダカ</t>
    </rPh>
    <phoneticPr fontId="2"/>
  </si>
  <si>
    <t>　　I: 浸水深</t>
    <rPh sb="5" eb="8">
      <t>シンスイシン</t>
    </rPh>
    <phoneticPr fontId="2"/>
  </si>
  <si>
    <t>　　P: 港内津波高（港湾において，岸壁は越えてはいないが明確に高さが分かる津波）</t>
    <rPh sb="5" eb="9">
      <t>コウワンナイツナミ</t>
    </rPh>
    <rPh sb="9" eb="10">
      <t>タカ</t>
    </rPh>
    <phoneticPr fontId="2"/>
  </si>
  <si>
    <t>　　W: 微弱な津波（常時波浪との判別が不可能な微弱な津波）</t>
    <rPh sb="5" eb="7">
      <t>ビジャク</t>
    </rPh>
    <rPh sb="8" eb="10">
      <t>ツナミ</t>
    </rPh>
    <phoneticPr fontId="2"/>
  </si>
  <si>
    <t>*2 信頼度の判断基準</t>
    <rPh sb="3" eb="6">
      <t>シンライド</t>
    </rPh>
    <rPh sb="7" eb="11">
      <t>ハンダンキジュン</t>
    </rPh>
    <phoneticPr fontId="2"/>
  </si>
  <si>
    <t>*1 津波高の種類</t>
    <rPh sb="3" eb="6">
      <t>ツナミコウ</t>
    </rPh>
    <rPh sb="7" eb="9">
      <t>シュルイ</t>
    </rPh>
    <phoneticPr fontId="2"/>
  </si>
  <si>
    <t>　　A: 信頼度大なるもの。痕跡明瞭にして，測量誤差最も小なるもの。</t>
    <phoneticPr fontId="2"/>
  </si>
  <si>
    <t>　　B: 信頼度中なるもの。痕跡不明につき，聞き込みにより，周囲の状況から信頼ある水位を知るもの。測量誤差小。</t>
    <phoneticPr fontId="2"/>
  </si>
  <si>
    <t>　　C: 信頼度小なるもの。その他砂浜などで異常に波がはい上がったと思われるもの，あるいは測点が海辺より離れ測量誤差が大なるもの。</t>
    <phoneticPr fontId="2"/>
  </si>
  <si>
    <t>　　D: 信頼度極小なるもの。高潮，台風などの影響で痕跡が重複し，不明瞭なもの，等。</t>
    <phoneticPr fontId="2"/>
  </si>
  <si>
    <t>いわき市（関田～須賀海岸）</t>
    <rPh sb="3" eb="4">
      <t>シ</t>
    </rPh>
    <rPh sb="5" eb="7">
      <t>セキタ</t>
    </rPh>
    <rPh sb="8" eb="10">
      <t>スガ</t>
    </rPh>
    <rPh sb="10" eb="12">
      <t>カイガン</t>
    </rPh>
    <phoneticPr fontId="2"/>
  </si>
  <si>
    <t>I</t>
    <phoneticPr fontId="2"/>
  </si>
  <si>
    <t>家屋ＷＭ</t>
    <rPh sb="0" eb="2">
      <t>カオク</t>
    </rPh>
    <phoneticPr fontId="2"/>
  </si>
  <si>
    <t>A</t>
    <phoneticPr fontId="2"/>
  </si>
  <si>
    <t>信岡（茨大）・佐藤＆ＬＩＵ（東大）・武若（筑大）</t>
    <rPh sb="0" eb="2">
      <t>ノブオカ</t>
    </rPh>
    <rPh sb="3" eb="4">
      <t>イバラ</t>
    </rPh>
    <rPh sb="4" eb="5">
      <t>ダイ</t>
    </rPh>
    <rPh sb="7" eb="9">
      <t>サトウ</t>
    </rPh>
    <rPh sb="14" eb="16">
      <t>トウダイ</t>
    </rPh>
    <rPh sb="18" eb="19">
      <t>タケ</t>
    </rPh>
    <rPh sb="19" eb="20">
      <t>ワカ</t>
    </rPh>
    <rPh sb="21" eb="22">
      <t>チク</t>
    </rPh>
    <rPh sb="22" eb="23">
      <t>マサル</t>
    </rPh>
    <phoneticPr fontId="2"/>
  </si>
  <si>
    <t>I</t>
    <phoneticPr fontId="2"/>
  </si>
  <si>
    <t>A</t>
    <phoneticPr fontId="2"/>
  </si>
  <si>
    <t>工場壁面破壊のあった高さ</t>
    <rPh sb="0" eb="2">
      <t>コウジョウ</t>
    </rPh>
    <rPh sb="2" eb="4">
      <t>ヘキメン</t>
    </rPh>
    <rPh sb="4" eb="6">
      <t>ハカイ</t>
    </rPh>
    <rPh sb="10" eb="11">
      <t>タカ</t>
    </rPh>
    <phoneticPr fontId="2"/>
  </si>
  <si>
    <t>B</t>
    <phoneticPr fontId="2"/>
  </si>
  <si>
    <t>神社階段痕跡</t>
    <rPh sb="0" eb="2">
      <t>ジンジャ</t>
    </rPh>
    <rPh sb="2" eb="4">
      <t>カイダン</t>
    </rPh>
    <rPh sb="4" eb="6">
      <t>コンセキ</t>
    </rPh>
    <phoneticPr fontId="2"/>
  </si>
  <si>
    <t>A</t>
    <phoneticPr fontId="2"/>
  </si>
  <si>
    <t>土留壁痕跡</t>
    <rPh sb="0" eb="2">
      <t>ドド</t>
    </rPh>
    <rPh sb="2" eb="3">
      <t>ヘキ</t>
    </rPh>
    <rPh sb="3" eb="5">
      <t>コンセキ</t>
    </rPh>
    <phoneticPr fontId="2"/>
  </si>
  <si>
    <t>A</t>
    <phoneticPr fontId="2"/>
  </si>
  <si>
    <t>いわき市（サンマリーナ）</t>
    <rPh sb="3" eb="4">
      <t>シ</t>
    </rPh>
    <phoneticPr fontId="2"/>
  </si>
  <si>
    <t>A</t>
    <phoneticPr fontId="2"/>
  </si>
  <si>
    <t>いわき市（永崎）</t>
    <rPh sb="3" eb="4">
      <t>シ</t>
    </rPh>
    <rPh sb="5" eb="7">
      <t>ナガサキ</t>
    </rPh>
    <phoneticPr fontId="2"/>
  </si>
  <si>
    <t>R</t>
    <phoneticPr fontId="2"/>
  </si>
  <si>
    <t>A</t>
    <phoneticPr fontId="2"/>
  </si>
  <si>
    <t>I</t>
    <phoneticPr fontId="2"/>
  </si>
  <si>
    <t>A</t>
    <phoneticPr fontId="2"/>
  </si>
  <si>
    <t>いわき市（江名漁港）</t>
    <rPh sb="3" eb="4">
      <t>シ</t>
    </rPh>
    <rPh sb="5" eb="6">
      <t>エ</t>
    </rPh>
    <rPh sb="6" eb="7">
      <t>ナ</t>
    </rPh>
    <rPh sb="7" eb="9">
      <t>ギョコウ</t>
    </rPh>
    <phoneticPr fontId="2"/>
  </si>
  <si>
    <t>I</t>
    <phoneticPr fontId="2"/>
  </si>
  <si>
    <t>いわき市（折戸）</t>
    <rPh sb="3" eb="4">
      <t>シ</t>
    </rPh>
    <rPh sb="5" eb="6">
      <t>オリ</t>
    </rPh>
    <rPh sb="6" eb="7">
      <t>ト</t>
    </rPh>
    <phoneticPr fontId="2"/>
  </si>
  <si>
    <t>I</t>
    <phoneticPr fontId="2"/>
  </si>
  <si>
    <t>A</t>
    <phoneticPr fontId="2"/>
  </si>
  <si>
    <t>いわき市（豊間）</t>
    <rPh sb="3" eb="4">
      <t>シ</t>
    </rPh>
    <rPh sb="5" eb="6">
      <t>トヨ</t>
    </rPh>
    <rPh sb="6" eb="7">
      <t>アイダ</t>
    </rPh>
    <phoneticPr fontId="2"/>
  </si>
  <si>
    <t>家屋，瓦の崩れている境界</t>
    <rPh sb="0" eb="2">
      <t>カオク</t>
    </rPh>
    <rPh sb="3" eb="4">
      <t>カワラ</t>
    </rPh>
    <rPh sb="5" eb="6">
      <t>クズ</t>
    </rPh>
    <rPh sb="10" eb="12">
      <t>キョウカイ</t>
    </rPh>
    <phoneticPr fontId="2"/>
  </si>
  <si>
    <t>B</t>
    <phoneticPr fontId="2"/>
  </si>
  <si>
    <t>信岡</t>
    <rPh sb="0" eb="2">
      <t>ノブオカ</t>
    </rPh>
    <phoneticPr fontId="2"/>
  </si>
  <si>
    <t>佐藤</t>
    <rPh sb="0" eb="2">
      <t>サトウ</t>
    </rPh>
    <phoneticPr fontId="2"/>
  </si>
  <si>
    <t>Liu</t>
    <phoneticPr fontId="2"/>
  </si>
  <si>
    <t>武若</t>
    <rPh sb="0" eb="1">
      <t>タケ</t>
    </rPh>
    <rPh sb="1" eb="2">
      <t>ワカ</t>
    </rPh>
    <phoneticPr fontId="2"/>
  </si>
  <si>
    <t>茨城大学</t>
    <rPh sb="0" eb="2">
      <t>イバラキ</t>
    </rPh>
    <rPh sb="2" eb="4">
      <t>ダイガク</t>
    </rPh>
    <phoneticPr fontId="2"/>
  </si>
  <si>
    <t>東京大学</t>
    <rPh sb="0" eb="2">
      <t>トウキョウ</t>
    </rPh>
    <rPh sb="2" eb="4">
      <t>ダイガク</t>
    </rPh>
    <phoneticPr fontId="2"/>
  </si>
  <si>
    <t>筑波大学</t>
    <rPh sb="0" eb="2">
      <t>ツクバ</t>
    </rPh>
    <rPh sb="2" eb="4">
      <t>ダイガク</t>
    </rPh>
    <phoneticPr fontId="2"/>
  </si>
  <si>
    <t>いわき市（勿来海岸南端）</t>
    <rPh sb="3" eb="4">
      <t>シ</t>
    </rPh>
    <rPh sb="5" eb="7">
      <t>ナコソ</t>
    </rPh>
    <rPh sb="7" eb="9">
      <t>カイガン</t>
    </rPh>
    <rPh sb="9" eb="11">
      <t>ナンタン</t>
    </rPh>
    <phoneticPr fontId="2"/>
  </si>
  <si>
    <t>家屋WM</t>
    <rPh sb="0" eb="2">
      <t>カオク</t>
    </rPh>
    <phoneticPr fontId="2"/>
  </si>
  <si>
    <t>RTK-GPS</t>
    <phoneticPr fontId="2"/>
  </si>
  <si>
    <t>B</t>
    <phoneticPr fontId="2"/>
  </si>
  <si>
    <t>取り付け道路遡上痕，背後の同高さ低木に漂流ゴミ</t>
    <rPh sb="0" eb="1">
      <t>ト</t>
    </rPh>
    <rPh sb="2" eb="3">
      <t>ツ</t>
    </rPh>
    <rPh sb="4" eb="6">
      <t>ドウロ</t>
    </rPh>
    <rPh sb="6" eb="8">
      <t>ソジョウ</t>
    </rPh>
    <rPh sb="8" eb="9">
      <t>コン</t>
    </rPh>
    <phoneticPr fontId="2"/>
  </si>
  <si>
    <t>墓地内の斜面，打ち上げられた貝</t>
    <rPh sb="0" eb="2">
      <t>ボチ</t>
    </rPh>
    <phoneticPr fontId="2"/>
  </si>
  <si>
    <t>N会館ガラス面ＷＭ</t>
    <phoneticPr fontId="2"/>
  </si>
  <si>
    <t>家屋ＷＭ（店舗の破壊された上限位置から判断）</t>
    <rPh sb="0" eb="2">
      <t>カオク</t>
    </rPh>
    <rPh sb="5" eb="7">
      <t>テンポ</t>
    </rPh>
    <rPh sb="8" eb="10">
      <t>ハカイ</t>
    </rPh>
    <rPh sb="13" eb="15">
      <t>ジョウゲン</t>
    </rPh>
    <rPh sb="15" eb="17">
      <t>イチ</t>
    </rPh>
    <rPh sb="19" eb="21">
      <t>ハンダン</t>
    </rPh>
    <phoneticPr fontId="2"/>
  </si>
  <si>
    <t>B</t>
    <phoneticPr fontId="2"/>
  </si>
  <si>
    <t>家屋壁のＷＭ</t>
    <rPh sb="0" eb="2">
      <t>カオク</t>
    </rPh>
    <phoneticPr fontId="2"/>
  </si>
  <si>
    <t>家屋擁壁面、住人の証言</t>
    <phoneticPr fontId="2"/>
  </si>
  <si>
    <t>いわき市（薄磯）</t>
    <rPh sb="3" eb="4">
      <t>シ</t>
    </rPh>
    <rPh sb="5" eb="6">
      <t>ウス</t>
    </rPh>
    <rPh sb="6" eb="7">
      <t>イソ</t>
    </rPh>
    <phoneticPr fontId="2"/>
  </si>
  <si>
    <t>家屋WM（WM + 2 m の位置に家屋壁面の破壊痕あり）</t>
    <rPh sb="0" eb="2">
      <t>カオク</t>
    </rPh>
    <rPh sb="15" eb="17">
      <t>イチ</t>
    </rPh>
    <rPh sb="18" eb="20">
      <t>カオク</t>
    </rPh>
    <rPh sb="20" eb="22">
      <t>ヘキメン</t>
    </rPh>
    <rPh sb="23" eb="25">
      <t>ハカイ</t>
    </rPh>
    <rPh sb="25" eb="26">
      <t>アト</t>
    </rPh>
    <phoneticPr fontId="2"/>
  </si>
  <si>
    <t>B</t>
    <phoneticPr fontId="2"/>
  </si>
  <si>
    <t>切通し，遡上高</t>
    <rPh sb="0" eb="2">
      <t>キリドオ</t>
    </rPh>
    <rPh sb="4" eb="6">
      <t>ソジョウ</t>
    </rPh>
    <rPh sb="6" eb="7">
      <t>タカ</t>
    </rPh>
    <phoneticPr fontId="2"/>
  </si>
  <si>
    <t>A</t>
    <phoneticPr fontId="2"/>
  </si>
  <si>
    <t>いわき市（四ツ倉）</t>
    <rPh sb="3" eb="4">
      <t>シ</t>
    </rPh>
    <rPh sb="5" eb="6">
      <t>ヨ</t>
    </rPh>
    <rPh sb="7" eb="8">
      <t>クラ</t>
    </rPh>
    <phoneticPr fontId="2"/>
  </si>
  <si>
    <t>管波病院前 海側の家屋ガラス面WM</t>
    <rPh sb="0" eb="2">
      <t>カンナミ</t>
    </rPh>
    <rPh sb="2" eb="4">
      <t>ビョウイン</t>
    </rPh>
    <rPh sb="4" eb="5">
      <t>マエ</t>
    </rPh>
    <rPh sb="6" eb="8">
      <t>ウミガワ</t>
    </rPh>
    <rPh sb="9" eb="11">
      <t>カオク</t>
    </rPh>
    <rPh sb="14" eb="15">
      <t>メン</t>
    </rPh>
    <phoneticPr fontId="2"/>
  </si>
  <si>
    <t>道の駅よつくら港 主建屋壁面WM</t>
    <rPh sb="0" eb="1">
      <t>ミチ</t>
    </rPh>
    <rPh sb="2" eb="3">
      <t>エキ</t>
    </rPh>
    <rPh sb="7" eb="8">
      <t>ミナト</t>
    </rPh>
    <rPh sb="9" eb="10">
      <t>シュ</t>
    </rPh>
    <rPh sb="10" eb="12">
      <t>タキノヤ</t>
    </rPh>
    <rPh sb="12" eb="14">
      <t>ヘキメン</t>
    </rPh>
    <phoneticPr fontId="2"/>
  </si>
  <si>
    <t>A</t>
    <phoneticPr fontId="2"/>
  </si>
  <si>
    <t>市街地ローソン前 家屋外壁面WM （遡上端付近）</t>
    <rPh sb="0" eb="3">
      <t>シガイチ</t>
    </rPh>
    <rPh sb="7" eb="8">
      <t>マエ</t>
    </rPh>
    <rPh sb="9" eb="11">
      <t>カオク</t>
    </rPh>
    <rPh sb="11" eb="12">
      <t>ガイ</t>
    </rPh>
    <rPh sb="12" eb="14">
      <t>ヘキメン</t>
    </rPh>
    <rPh sb="18" eb="20">
      <t>ソジョウ</t>
    </rPh>
    <rPh sb="20" eb="21">
      <t>ハシ</t>
    </rPh>
    <rPh sb="21" eb="23">
      <t>フキン</t>
    </rPh>
    <phoneticPr fontId="2"/>
  </si>
  <si>
    <t>青木</t>
    <rPh sb="0" eb="2">
      <t>アオキ</t>
    </rPh>
    <phoneticPr fontId="2"/>
  </si>
  <si>
    <t>豊橋技術科学大学 （2011/04/01 &amp; 02 のみ)</t>
    <rPh sb="0" eb="2">
      <t>トヨハシ</t>
    </rPh>
    <rPh sb="2" eb="4">
      <t>ギジュツ</t>
    </rPh>
    <rPh sb="4" eb="6">
      <t>カガク</t>
    </rPh>
    <rPh sb="6" eb="8">
      <t>ダイガク</t>
    </rPh>
    <phoneticPr fontId="2"/>
  </si>
  <si>
    <t>勿来漁港岸壁上の建物WM</t>
    <rPh sb="0" eb="2">
      <t>ナコソ</t>
    </rPh>
    <rPh sb="2" eb="4">
      <t>ギョコウ</t>
    </rPh>
    <rPh sb="4" eb="6">
      <t>ガンペキ</t>
    </rPh>
    <rPh sb="6" eb="7">
      <t>ジョウ</t>
    </rPh>
    <rPh sb="8" eb="10">
      <t>タテモノ</t>
    </rPh>
    <phoneticPr fontId="2"/>
  </si>
  <si>
    <t>信岡（茨大）・佐藤＆ＬＩＵ（東大）・武若（筑大）・青木（豊橋技科大）</t>
    <rPh sb="0" eb="2">
      <t>ノブオカ</t>
    </rPh>
    <rPh sb="3" eb="4">
      <t>イバラ</t>
    </rPh>
    <rPh sb="4" eb="5">
      <t>ダイ</t>
    </rPh>
    <rPh sb="7" eb="9">
      <t>サトウ</t>
    </rPh>
    <rPh sb="14" eb="16">
      <t>トウダイ</t>
    </rPh>
    <rPh sb="18" eb="19">
      <t>タケ</t>
    </rPh>
    <rPh sb="19" eb="20">
      <t>ワカ</t>
    </rPh>
    <rPh sb="21" eb="22">
      <t>チク</t>
    </rPh>
    <rPh sb="22" eb="23">
      <t>マサル</t>
    </rPh>
    <rPh sb="30" eb="31">
      <t>ワザ</t>
    </rPh>
    <rPh sb="31" eb="32">
      <t>カ</t>
    </rPh>
    <rPh sb="32" eb="33">
      <t>ダイ</t>
    </rPh>
    <phoneticPr fontId="2"/>
  </si>
  <si>
    <t>いわき市（須賀）</t>
    <rPh sb="3" eb="4">
      <t>シ</t>
    </rPh>
    <rPh sb="5" eb="6">
      <t>トヨ</t>
    </rPh>
    <rPh sb="6" eb="7">
      <t>アイダ</t>
    </rPh>
    <phoneticPr fontId="2"/>
  </si>
  <si>
    <t>木の上に掛けたごみ</t>
    <phoneticPr fontId="2"/>
  </si>
  <si>
    <t>A</t>
    <phoneticPr fontId="2"/>
  </si>
  <si>
    <t>家屋ＷＭ，家屋内のほぼ同じ高さ（階段上）にも砂の存在を確認</t>
    <rPh sb="0" eb="2">
      <t>カオク</t>
    </rPh>
    <rPh sb="5" eb="7">
      <t>カオク</t>
    </rPh>
    <rPh sb="7" eb="8">
      <t>ナイ</t>
    </rPh>
    <rPh sb="11" eb="12">
      <t>オナ</t>
    </rPh>
    <rPh sb="13" eb="14">
      <t>タカ</t>
    </rPh>
    <rPh sb="16" eb="18">
      <t>カイダン</t>
    </rPh>
    <rPh sb="18" eb="19">
      <t>ジョウ</t>
    </rPh>
    <rPh sb="22" eb="23">
      <t>スナ</t>
    </rPh>
    <rPh sb="24" eb="26">
      <t>ソンザイ</t>
    </rPh>
    <rPh sb="27" eb="29">
      <t>カクニン</t>
    </rPh>
    <phoneticPr fontId="2"/>
  </si>
  <si>
    <t>A</t>
    <phoneticPr fontId="2"/>
  </si>
  <si>
    <t>いわき市（須賀）</t>
  </si>
  <si>
    <t>R</t>
  </si>
  <si>
    <t>海岸から約200mにある遡上限界，散乱したごみで確認</t>
    <rPh sb="0" eb="2">
      <t>カイガン</t>
    </rPh>
    <rPh sb="4" eb="5">
      <t>ヤク</t>
    </rPh>
    <rPh sb="12" eb="14">
      <t>ソジョウ</t>
    </rPh>
    <rPh sb="14" eb="16">
      <t>ゲンカイ</t>
    </rPh>
    <rPh sb="24" eb="26">
      <t>カクニン</t>
    </rPh>
    <phoneticPr fontId="2"/>
  </si>
  <si>
    <t>A</t>
  </si>
  <si>
    <t>信岡（茨大）・佐藤＆ＬＩＵ（東大）・武若（筑大）・青木（豊橋大）</t>
  </si>
  <si>
    <t>RTK-GPS</t>
  </si>
  <si>
    <t>いわき市（岩間）</t>
    <rPh sb="3" eb="4">
      <t>シ</t>
    </rPh>
    <rPh sb="5" eb="6">
      <t>トヨ</t>
    </rPh>
    <rPh sb="6" eb="7">
      <t>アイダ</t>
    </rPh>
    <phoneticPr fontId="2"/>
  </si>
  <si>
    <t>R</t>
    <phoneticPr fontId="2"/>
  </si>
  <si>
    <t>家屋壁のＷＭ</t>
  </si>
  <si>
    <t>いわき市（小浜）</t>
    <rPh sb="3" eb="4">
      <t>シ</t>
    </rPh>
    <rPh sb="5" eb="6">
      <t>ヨ</t>
    </rPh>
    <rPh sb="7" eb="8">
      <t>クラ</t>
    </rPh>
    <phoneticPr fontId="2"/>
  </si>
  <si>
    <t>R</t>
    <phoneticPr fontId="2"/>
  </si>
  <si>
    <t>散乱したごみ</t>
    <phoneticPr fontId="2"/>
  </si>
  <si>
    <t>R</t>
    <phoneticPr fontId="2"/>
  </si>
  <si>
    <t>A</t>
    <phoneticPr fontId="2"/>
  </si>
  <si>
    <t>いわき市（勿来漁港）</t>
    <rPh sb="3" eb="4">
      <t>シ</t>
    </rPh>
    <rPh sb="5" eb="7">
      <t>ナコソ</t>
    </rPh>
    <rPh sb="7" eb="9">
      <t>ギョコウ</t>
    </rPh>
    <phoneticPr fontId="2"/>
  </si>
  <si>
    <t>I</t>
  </si>
  <si>
    <t>信岡（茨大）・武若（筑大）</t>
    <rPh sb="0" eb="2">
      <t>ノブオカ</t>
    </rPh>
    <rPh sb="3" eb="4">
      <t>イバラ</t>
    </rPh>
    <rPh sb="4" eb="5">
      <t>ダイ</t>
    </rPh>
    <rPh sb="7" eb="8">
      <t>タケ</t>
    </rPh>
    <rPh sb="8" eb="9">
      <t>ワカ</t>
    </rPh>
    <rPh sb="10" eb="11">
      <t>チク</t>
    </rPh>
    <rPh sb="11" eb="12">
      <t>マサル</t>
    </rPh>
    <phoneticPr fontId="2"/>
  </si>
  <si>
    <t>小砂丘の名残の頂部に漂流物と流跡</t>
    <rPh sb="0" eb="1">
      <t>ショウ</t>
    </rPh>
    <rPh sb="1" eb="3">
      <t>サキュウ</t>
    </rPh>
    <rPh sb="4" eb="6">
      <t>ナゴリ</t>
    </rPh>
    <rPh sb="7" eb="8">
      <t>チョウ</t>
    </rPh>
    <rPh sb="8" eb="9">
      <t>ブ</t>
    </rPh>
    <rPh sb="10" eb="12">
      <t>ヒョウリュウ</t>
    </rPh>
    <rPh sb="12" eb="13">
      <t>ブツ</t>
    </rPh>
    <rPh sb="14" eb="15">
      <t>リュウ</t>
    </rPh>
    <rPh sb="15" eb="16">
      <t>アト</t>
    </rPh>
    <phoneticPr fontId="2"/>
  </si>
  <si>
    <t>砂丘</t>
    <rPh sb="0" eb="2">
      <t>サキュウ</t>
    </rPh>
    <phoneticPr fontId="2"/>
  </si>
  <si>
    <t>流跡痕</t>
    <rPh sb="0" eb="1">
      <t>リュウ</t>
    </rPh>
    <rPh sb="1" eb="2">
      <t>アト</t>
    </rPh>
    <rPh sb="2" eb="3">
      <t>コン</t>
    </rPh>
    <phoneticPr fontId="2"/>
  </si>
  <si>
    <t>壁</t>
    <rPh sb="0" eb="1">
      <t>カベ</t>
    </rPh>
    <phoneticPr fontId="2"/>
  </si>
  <si>
    <t>ベランダ</t>
    <phoneticPr fontId="2"/>
  </si>
  <si>
    <t>道路</t>
    <rPh sb="0" eb="2">
      <t>ドウロ</t>
    </rPh>
    <phoneticPr fontId="2"/>
  </si>
  <si>
    <t>頂部（前後に流跡痕）</t>
    <rPh sb="0" eb="1">
      <t>チョウ</t>
    </rPh>
    <rPh sb="1" eb="2">
      <t>ブ</t>
    </rPh>
    <rPh sb="3" eb="5">
      <t>ゼンゴ</t>
    </rPh>
    <rPh sb="6" eb="7">
      <t>リュウ</t>
    </rPh>
    <rPh sb="7" eb="8">
      <t>アト</t>
    </rPh>
    <rPh sb="8" eb="9">
      <t>コン</t>
    </rPh>
    <phoneticPr fontId="2"/>
  </si>
  <si>
    <t>階段</t>
    <rPh sb="0" eb="2">
      <t>カイダン</t>
    </rPh>
    <phoneticPr fontId="2"/>
  </si>
  <si>
    <t>漂流物</t>
    <rPh sb="0" eb="2">
      <t>ヒョウリュウ</t>
    </rPh>
    <rPh sb="2" eb="3">
      <t>ブツ</t>
    </rPh>
    <phoneticPr fontId="2"/>
  </si>
  <si>
    <t>窓ガラス</t>
    <rPh sb="0" eb="1">
      <t>マド</t>
    </rPh>
    <phoneticPr fontId="2"/>
  </si>
  <si>
    <t>田</t>
    <rPh sb="0" eb="1">
      <t>タ</t>
    </rPh>
    <phoneticPr fontId="2"/>
  </si>
  <si>
    <t>あぜ道</t>
    <rPh sb="2" eb="3">
      <t>ミチ</t>
    </rPh>
    <phoneticPr fontId="2"/>
  </si>
  <si>
    <t>広野町宮田</t>
    <rPh sb="0" eb="2">
      <t>ヒロノ</t>
    </rPh>
    <rPh sb="2" eb="3">
      <t>マチ</t>
    </rPh>
    <rPh sb="3" eb="5">
      <t>ミヤタ</t>
    </rPh>
    <phoneticPr fontId="2"/>
  </si>
  <si>
    <t>広野町久保</t>
    <rPh sb="0" eb="2">
      <t>ヒロノ</t>
    </rPh>
    <rPh sb="2" eb="3">
      <t>マチ</t>
    </rPh>
    <rPh sb="3" eb="5">
      <t>クボ</t>
    </rPh>
    <phoneticPr fontId="2"/>
  </si>
  <si>
    <t>いわき市平薄磯（北街）</t>
    <rPh sb="3" eb="4">
      <t>シ</t>
    </rPh>
    <rPh sb="5" eb="6">
      <t>ウス</t>
    </rPh>
    <rPh sb="6" eb="7">
      <t>イソ</t>
    </rPh>
    <rPh sb="8" eb="9">
      <t>キタ</t>
    </rPh>
    <rPh sb="9" eb="10">
      <t>ガイ</t>
    </rPh>
    <phoneticPr fontId="3"/>
  </si>
  <si>
    <t>いわき市平薄磯（中街）</t>
    <rPh sb="3" eb="4">
      <t>シ</t>
    </rPh>
    <rPh sb="5" eb="6">
      <t>ウス</t>
    </rPh>
    <rPh sb="6" eb="7">
      <t>イソ</t>
    </rPh>
    <rPh sb="8" eb="9">
      <t>ナカ</t>
    </rPh>
    <rPh sb="9" eb="10">
      <t>ガイ</t>
    </rPh>
    <phoneticPr fontId="3"/>
  </si>
  <si>
    <t>いわき市平薄磯（南街）</t>
    <rPh sb="3" eb="4">
      <t>シ</t>
    </rPh>
    <rPh sb="5" eb="6">
      <t>ウス</t>
    </rPh>
    <rPh sb="6" eb="7">
      <t>イソ</t>
    </rPh>
    <rPh sb="8" eb="9">
      <t>ミナミ</t>
    </rPh>
    <rPh sb="9" eb="10">
      <t>マチ</t>
    </rPh>
    <phoneticPr fontId="3"/>
  </si>
  <si>
    <t>いわき市平豊間（塩場）</t>
    <rPh sb="3" eb="4">
      <t>シ</t>
    </rPh>
    <rPh sb="5" eb="6">
      <t>ユタ</t>
    </rPh>
    <rPh sb="6" eb="7">
      <t>アイダ</t>
    </rPh>
    <phoneticPr fontId="3"/>
  </si>
  <si>
    <t>いわき市平豊間（塩場）</t>
    <rPh sb="3" eb="4">
      <t>シ</t>
    </rPh>
    <rPh sb="5" eb="6">
      <t>ユタ</t>
    </rPh>
    <rPh sb="6" eb="7">
      <t>アイダ</t>
    </rPh>
    <rPh sb="8" eb="9">
      <t>シオ</t>
    </rPh>
    <rPh sb="9" eb="10">
      <t>バ</t>
    </rPh>
    <phoneticPr fontId="3"/>
  </si>
  <si>
    <t>いわき市平沼ノ内（浜街）</t>
    <rPh sb="3" eb="4">
      <t>シ</t>
    </rPh>
    <rPh sb="4" eb="6">
      <t>ヒラヌマ</t>
    </rPh>
    <rPh sb="7" eb="8">
      <t>ナイ</t>
    </rPh>
    <rPh sb="9" eb="10">
      <t>ハマ</t>
    </rPh>
    <rPh sb="10" eb="11">
      <t>ガイ</t>
    </rPh>
    <phoneticPr fontId="2"/>
  </si>
  <si>
    <t>いわき市久ノ浜町</t>
    <rPh sb="3" eb="4">
      <t>シ</t>
    </rPh>
    <rPh sb="4" eb="5">
      <t>ヒサ</t>
    </rPh>
    <rPh sb="6" eb="7">
      <t>ハマ</t>
    </rPh>
    <rPh sb="7" eb="8">
      <t>マチ</t>
    </rPh>
    <phoneticPr fontId="3"/>
  </si>
  <si>
    <t>漂流物（背後の低地にもあり）</t>
    <rPh sb="0" eb="2">
      <t>ヒョウリュウ</t>
    </rPh>
    <rPh sb="2" eb="3">
      <t>ブツ</t>
    </rPh>
    <rPh sb="4" eb="6">
      <t>ハイゴ</t>
    </rPh>
    <rPh sb="7" eb="8">
      <t>テイ</t>
    </rPh>
    <rPh sb="8" eb="9">
      <t>チ</t>
    </rPh>
    <phoneticPr fontId="2"/>
  </si>
  <si>
    <t>4/7 確認地点。RTK-GPS（東大）測量</t>
    <rPh sb="4" eb="6">
      <t>カクニン</t>
    </rPh>
    <rPh sb="6" eb="8">
      <t>チテン</t>
    </rPh>
    <rPh sb="17" eb="19">
      <t>トウダイ</t>
    </rPh>
    <rPh sb="20" eb="22">
      <t>ソクリョウ</t>
    </rPh>
    <phoneticPr fontId="3"/>
  </si>
  <si>
    <t>4/7 確認地点。RTK－GPS測量（東大）。前面堤防の標高6.0m。仕切り版下端の標高は4.7m</t>
    <rPh sb="19" eb="21">
      <t>トウダイ</t>
    </rPh>
    <rPh sb="23" eb="25">
      <t>ゼンメン</t>
    </rPh>
    <rPh sb="25" eb="27">
      <t>テイボウ</t>
    </rPh>
    <rPh sb="28" eb="30">
      <t>ヒョウコウ</t>
    </rPh>
    <rPh sb="35" eb="37">
      <t>シキ</t>
    </rPh>
    <rPh sb="38" eb="39">
      <t>バン</t>
    </rPh>
    <rPh sb="39" eb="41">
      <t>カタン</t>
    </rPh>
    <rPh sb="42" eb="44">
      <t>ヒョウコウ</t>
    </rPh>
    <phoneticPr fontId="2"/>
  </si>
  <si>
    <t>RTK-GPS測量（東大）。海岸付近の頂部。鉄製の歩道柵が地盤付近から陸上側に折れていたのでこの値より高いところが浸水高。</t>
    <rPh sb="7" eb="9">
      <t>ソクリョウ</t>
    </rPh>
    <rPh sb="10" eb="12">
      <t>トウダイ</t>
    </rPh>
    <rPh sb="14" eb="16">
      <t>カイガン</t>
    </rPh>
    <rPh sb="16" eb="18">
      <t>フキン</t>
    </rPh>
    <rPh sb="19" eb="20">
      <t>チョウ</t>
    </rPh>
    <rPh sb="20" eb="21">
      <t>ブ</t>
    </rPh>
    <rPh sb="22" eb="24">
      <t>テツセイ</t>
    </rPh>
    <rPh sb="25" eb="27">
      <t>ホドウ</t>
    </rPh>
    <rPh sb="27" eb="28">
      <t>サク</t>
    </rPh>
    <rPh sb="29" eb="31">
      <t>ジバン</t>
    </rPh>
    <rPh sb="31" eb="33">
      <t>フキン</t>
    </rPh>
    <rPh sb="35" eb="37">
      <t>リクジョウ</t>
    </rPh>
    <rPh sb="37" eb="38">
      <t>ガワ</t>
    </rPh>
    <rPh sb="39" eb="40">
      <t>オ</t>
    </rPh>
    <rPh sb="48" eb="49">
      <t>アタイ</t>
    </rPh>
    <rPh sb="51" eb="52">
      <t>タカ</t>
    </rPh>
    <rPh sb="57" eb="59">
      <t>シンスイ</t>
    </rPh>
    <rPh sb="59" eb="60">
      <t>タカ</t>
    </rPh>
    <phoneticPr fontId="2"/>
  </si>
  <si>
    <t>4/7 確認地点。RTK－GPS測量（東大）。浸水深1.02m</t>
    <rPh sb="6" eb="8">
      <t>チテン</t>
    </rPh>
    <rPh sb="19" eb="21">
      <t>トウダイ</t>
    </rPh>
    <rPh sb="23" eb="24">
      <t>シン</t>
    </rPh>
    <rPh sb="24" eb="26">
      <t>スイシン</t>
    </rPh>
    <phoneticPr fontId="3"/>
  </si>
  <si>
    <t>T1</t>
    <phoneticPr fontId="2"/>
  </si>
  <si>
    <t>T2</t>
    <phoneticPr fontId="2"/>
  </si>
  <si>
    <t>T3</t>
  </si>
  <si>
    <t>T4</t>
  </si>
  <si>
    <t>T5</t>
  </si>
  <si>
    <t>T6</t>
  </si>
  <si>
    <t>T7</t>
  </si>
  <si>
    <t>T8</t>
  </si>
  <si>
    <t>T9</t>
  </si>
  <si>
    <t>T10</t>
  </si>
  <si>
    <t>T11</t>
  </si>
  <si>
    <t>T12</t>
  </si>
  <si>
    <t>4/7 確認地点。後解析GPS（筑波）。</t>
    <rPh sb="16" eb="18">
      <t>ツクバ</t>
    </rPh>
    <phoneticPr fontId="3"/>
  </si>
  <si>
    <t>4/7 確認地点。後解析GPS(筑波)。</t>
    <rPh sb="16" eb="18">
      <t>ツクバ</t>
    </rPh>
    <phoneticPr fontId="3"/>
  </si>
  <si>
    <t>4/7 確認地点。地表から見た３Fベランダの底面。T3からレベル測量</t>
    <rPh sb="9" eb="11">
      <t>チヒョウ</t>
    </rPh>
    <rPh sb="13" eb="14">
      <t>ミ</t>
    </rPh>
    <rPh sb="22" eb="23">
      <t>ソコ</t>
    </rPh>
    <rPh sb="23" eb="24">
      <t>メン</t>
    </rPh>
    <rPh sb="32" eb="34">
      <t>ソクリョウ</t>
    </rPh>
    <phoneticPr fontId="3"/>
  </si>
  <si>
    <t>T14</t>
    <phoneticPr fontId="2"/>
  </si>
  <si>
    <t>T13</t>
    <phoneticPr fontId="2"/>
  </si>
  <si>
    <t>屋根</t>
    <rPh sb="0" eb="2">
      <t>ヤネ</t>
    </rPh>
    <phoneticPr fontId="2"/>
  </si>
  <si>
    <t>4/7 確認地点。RTK－GPS測量（東大）。家屋内に同レベルの流跡線多数だが小さい丘の頂部付近通過。RunUPとすべきかもしれない。</t>
    <rPh sb="19" eb="21">
      <t>トウダイ</t>
    </rPh>
    <rPh sb="23" eb="25">
      <t>カオク</t>
    </rPh>
    <rPh sb="25" eb="26">
      <t>ナイ</t>
    </rPh>
    <rPh sb="27" eb="28">
      <t>ドウ</t>
    </rPh>
    <rPh sb="32" eb="33">
      <t>リュウ</t>
    </rPh>
    <rPh sb="33" eb="34">
      <t>アト</t>
    </rPh>
    <rPh sb="34" eb="35">
      <t>セン</t>
    </rPh>
    <rPh sb="35" eb="37">
      <t>タスウ</t>
    </rPh>
    <rPh sb="39" eb="40">
      <t>チイ</t>
    </rPh>
    <rPh sb="42" eb="43">
      <t>オカ</t>
    </rPh>
    <rPh sb="44" eb="45">
      <t>チョウ</t>
    </rPh>
    <rPh sb="45" eb="46">
      <t>ブ</t>
    </rPh>
    <rPh sb="46" eb="48">
      <t>フキン</t>
    </rPh>
    <rPh sb="48" eb="50">
      <t>ツウカ</t>
    </rPh>
    <phoneticPr fontId="2"/>
  </si>
  <si>
    <t>4/26に残存していた遡上端。後解析GPS（筑波）。</t>
    <rPh sb="5" eb="7">
      <t>ザンゾン</t>
    </rPh>
    <rPh sb="11" eb="13">
      <t>ソジョウ</t>
    </rPh>
    <rPh sb="13" eb="14">
      <t>タン</t>
    </rPh>
    <rPh sb="15" eb="16">
      <t>アト</t>
    </rPh>
    <rPh sb="22" eb="24">
      <t>ツクバ</t>
    </rPh>
    <phoneticPr fontId="2"/>
  </si>
  <si>
    <t>B</t>
    <phoneticPr fontId="2"/>
  </si>
  <si>
    <t>4/1 確認地点。遡上端。後解析GPS(筑波)。</t>
    <rPh sb="4" eb="6">
      <t>カクニン</t>
    </rPh>
    <rPh sb="6" eb="8">
      <t>チテン</t>
    </rPh>
    <rPh sb="9" eb="11">
      <t>ソジョウ</t>
    </rPh>
    <rPh sb="11" eb="12">
      <t>タン</t>
    </rPh>
    <rPh sb="13" eb="14">
      <t>アト</t>
    </rPh>
    <rPh sb="14" eb="16">
      <t>カイセキ</t>
    </rPh>
    <rPh sb="20" eb="22">
      <t>ツクバ</t>
    </rPh>
    <phoneticPr fontId="2"/>
  </si>
  <si>
    <t>後解析GPS(筑波)：浸水深2.15m</t>
    <rPh sb="0" eb="1">
      <t>アト</t>
    </rPh>
    <rPh sb="1" eb="3">
      <t>カイセキ</t>
    </rPh>
    <rPh sb="7" eb="9">
      <t>ツクバ</t>
    </rPh>
    <rPh sb="11" eb="13">
      <t>シンスイ</t>
    </rPh>
    <rPh sb="13" eb="14">
      <t>フカ</t>
    </rPh>
    <phoneticPr fontId="3"/>
  </si>
  <si>
    <t>後解析GPS(筑波)。+0.2mの段、+0.41mの段にも僅かながら漂流物と考えられるものあり。</t>
    <rPh sb="0" eb="1">
      <t>アト</t>
    </rPh>
    <rPh sb="1" eb="3">
      <t>カイセキ</t>
    </rPh>
    <rPh sb="7" eb="9">
      <t>ツクバ</t>
    </rPh>
    <rPh sb="17" eb="18">
      <t>ダン</t>
    </rPh>
    <rPh sb="26" eb="27">
      <t>ダン</t>
    </rPh>
    <rPh sb="29" eb="30">
      <t>ワズ</t>
    </rPh>
    <rPh sb="34" eb="36">
      <t>ヒョウリュウ</t>
    </rPh>
    <rPh sb="36" eb="37">
      <t>ブツ</t>
    </rPh>
    <rPh sb="38" eb="39">
      <t>カンガ</t>
    </rPh>
    <phoneticPr fontId="3"/>
  </si>
  <si>
    <t>後解析GPS(筑波)。軒先端のキズ。</t>
    <rPh sb="11" eb="12">
      <t>ケン</t>
    </rPh>
    <rPh sb="12" eb="14">
      <t>センタン</t>
    </rPh>
    <phoneticPr fontId="2"/>
  </si>
  <si>
    <t>RTK-GPS測量（東大）。</t>
    <rPh sb="10" eb="12">
      <t>トウダイ</t>
    </rPh>
    <phoneticPr fontId="2"/>
  </si>
</sst>
</file>

<file path=xl/styles.xml><?xml version="1.0" encoding="utf-8"?>
<styleSheet xmlns="http://schemas.openxmlformats.org/spreadsheetml/2006/main">
  <numFmts count="9">
    <numFmt numFmtId="176" formatCode="0.00_ "/>
    <numFmt numFmtId="177" formatCode="0.00_);[Red]\(0.00\)"/>
    <numFmt numFmtId="178" formatCode="0.0_ "/>
    <numFmt numFmtId="179" formatCode="0.0_);[Red]\(0.0\)"/>
    <numFmt numFmtId="180" formatCode="0_);[Red]\(0\)"/>
    <numFmt numFmtId="181" formatCode="h:mm;@"/>
    <numFmt numFmtId="182" formatCode="0.0_ ;[Red]\-0.0\ "/>
    <numFmt numFmtId="183" formatCode="0.00_ ;[Red]\-0.00\ "/>
    <numFmt numFmtId="184" formatCode="m&quot;月&quot;d&quot;日&quot;;@"/>
  </numFmts>
  <fonts count="9">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6"/>
      <name val="Osaka"/>
      <family val="3"/>
      <charset val="128"/>
    </font>
    <font>
      <sz val="12"/>
      <name val="Osaka"/>
      <family val="3"/>
      <charset val="128"/>
    </font>
    <font>
      <sz val="9"/>
      <name val="ＭＳ Ｐゴシック"/>
      <family val="3"/>
      <charset val="128"/>
    </font>
    <font>
      <sz val="9"/>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1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s>
  <cellStyleXfs count="3">
    <xf numFmtId="0" fontId="0" fillId="0" borderId="0"/>
    <xf numFmtId="0" fontId="1" fillId="0" borderId="0"/>
    <xf numFmtId="0" fontId="5" fillId="0" borderId="0"/>
  </cellStyleXfs>
  <cellXfs count="99">
    <xf numFmtId="0" fontId="0" fillId="0" borderId="0" xfId="0"/>
    <xf numFmtId="0" fontId="7" fillId="0" borderId="0" xfId="0" applyFont="1" applyFill="1" applyBorder="1" applyAlignment="1">
      <alignment horizontal="center" vertical="center"/>
    </xf>
    <xf numFmtId="181" fontId="7" fillId="0" borderId="1" xfId="0" applyNumberFormat="1" applyFont="1" applyFill="1" applyBorder="1" applyAlignment="1">
      <alignment horizontal="center" vertical="center"/>
    </xf>
    <xf numFmtId="0" fontId="7" fillId="0" borderId="0" xfId="0" applyFont="1" applyFill="1" applyAlignment="1">
      <alignment horizontal="center" vertical="center"/>
    </xf>
    <xf numFmtId="176" fontId="7" fillId="0" borderId="0" xfId="0" applyNumberFormat="1" applyFont="1" applyFill="1" applyAlignment="1">
      <alignment horizontal="center" vertical="center"/>
    </xf>
    <xf numFmtId="184" fontId="7" fillId="0" borderId="1" xfId="0" applyNumberFormat="1" applyFont="1" applyFill="1" applyBorder="1" applyAlignment="1">
      <alignment horizontal="center" vertical="center"/>
    </xf>
    <xf numFmtId="184" fontId="7" fillId="0" borderId="0" xfId="0" applyNumberFormat="1" applyFont="1" applyFill="1" applyAlignment="1">
      <alignment horizontal="center" vertical="center"/>
    </xf>
    <xf numFmtId="181" fontId="7" fillId="0" borderId="0" xfId="0" applyNumberFormat="1" applyFont="1" applyFill="1" applyAlignment="1">
      <alignment horizontal="center" vertical="center"/>
    </xf>
    <xf numFmtId="183" fontId="7" fillId="0" borderId="0" xfId="0" applyNumberFormat="1" applyFont="1" applyFill="1" applyBorder="1" applyAlignment="1">
      <alignment horizontal="center" vertical="center"/>
    </xf>
    <xf numFmtId="183" fontId="7" fillId="0" borderId="0" xfId="0" applyNumberFormat="1" applyFont="1" applyFill="1" applyAlignment="1">
      <alignment horizontal="center" vertical="center"/>
    </xf>
    <xf numFmtId="0" fontId="7" fillId="0" borderId="0" xfId="0" applyFont="1" applyFill="1" applyAlignment="1">
      <alignment horizontal="left" vertical="center"/>
    </xf>
    <xf numFmtId="176" fontId="7" fillId="0" borderId="2" xfId="0" applyNumberFormat="1" applyFont="1" applyFill="1" applyBorder="1" applyAlignment="1">
      <alignment horizontal="center" vertical="center"/>
    </xf>
    <xf numFmtId="183" fontId="7" fillId="0" borderId="3" xfId="0" applyNumberFormat="1" applyFont="1" applyFill="1" applyBorder="1" applyAlignment="1">
      <alignment horizontal="center" vertical="center"/>
    </xf>
    <xf numFmtId="183" fontId="7" fillId="0" borderId="4" xfId="0" applyNumberFormat="1" applyFont="1" applyFill="1" applyBorder="1" applyAlignment="1">
      <alignment horizontal="center" vertical="center"/>
    </xf>
    <xf numFmtId="0" fontId="7" fillId="0" borderId="5" xfId="0" applyFont="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183" fontId="7" fillId="0" borderId="6"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top"/>
    </xf>
    <xf numFmtId="0" fontId="6" fillId="0" borderId="1" xfId="0" applyFont="1" applyBorder="1" applyAlignment="1"/>
    <xf numFmtId="0" fontId="7" fillId="2" borderId="3" xfId="0" applyFont="1" applyFill="1" applyBorder="1" applyAlignment="1">
      <alignment horizontal="center" vertical="center" wrapText="1"/>
    </xf>
    <xf numFmtId="183" fontId="7" fillId="2" borderId="4"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180" fontId="7" fillId="2" borderId="1" xfId="0" applyNumberFormat="1" applyFont="1" applyFill="1" applyBorder="1" applyAlignment="1">
      <alignment horizontal="center" vertical="center" wrapText="1"/>
    </xf>
    <xf numFmtId="179" fontId="7" fillId="2" borderId="1" xfId="0" applyNumberFormat="1" applyFont="1" applyFill="1" applyBorder="1" applyAlignment="1">
      <alignment horizontal="center" vertical="center" wrapText="1"/>
    </xf>
    <xf numFmtId="183" fontId="7" fillId="2" borderId="5"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0" xfId="0" applyNumberFormat="1" applyFont="1" applyFill="1" applyAlignment="1">
      <alignment horizontal="center" vertical="center" wrapText="1"/>
    </xf>
    <xf numFmtId="179" fontId="7" fillId="0" borderId="0" xfId="0" applyNumberFormat="1" applyFont="1" applyFill="1" applyAlignment="1">
      <alignment horizontal="center" vertical="center" wrapText="1"/>
    </xf>
    <xf numFmtId="184" fontId="7" fillId="0" borderId="0" xfId="0" applyNumberFormat="1" applyFont="1" applyFill="1" applyAlignment="1">
      <alignment horizontal="center" vertical="center" wrapText="1"/>
    </xf>
    <xf numFmtId="181" fontId="7" fillId="0" borderId="0" xfId="0" applyNumberFormat="1" applyFont="1" applyFill="1" applyAlignment="1">
      <alignment horizontal="center" vertical="center" wrapText="1"/>
    </xf>
    <xf numFmtId="183" fontId="7" fillId="0" borderId="0" xfId="0" applyNumberFormat="1"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wrapText="1"/>
    </xf>
    <xf numFmtId="180" fontId="8" fillId="0" borderId="0" xfId="0" applyNumberFormat="1" applyFont="1" applyFill="1" applyBorder="1" applyAlignment="1">
      <alignment horizontal="right" vertical="center" wrapText="1"/>
    </xf>
    <xf numFmtId="179" fontId="8" fillId="0" borderId="0" xfId="0" applyNumberFormat="1" applyFont="1" applyFill="1" applyBorder="1" applyAlignment="1">
      <alignment horizontal="right" vertical="center" wrapText="1"/>
    </xf>
    <xf numFmtId="14" fontId="8" fillId="0" borderId="0" xfId="0" applyNumberFormat="1" applyFont="1" applyFill="1" applyBorder="1" applyAlignment="1">
      <alignment horizontal="right" vertical="center" wrapText="1"/>
    </xf>
    <xf numFmtId="20" fontId="8" fillId="0" borderId="0" xfId="0" applyNumberFormat="1" applyFont="1" applyFill="1" applyBorder="1" applyAlignment="1">
      <alignment horizontal="right" vertical="center" wrapText="1"/>
    </xf>
    <xf numFmtId="183"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xf numFmtId="0" fontId="8" fillId="0" borderId="0" xfId="0" applyFont="1"/>
    <xf numFmtId="176" fontId="8" fillId="0" borderId="0" xfId="0" applyNumberFormat="1" applyFont="1" applyFill="1" applyBorder="1" applyAlignment="1">
      <alignment horizontal="center" vertical="center"/>
    </xf>
    <xf numFmtId="184" fontId="8" fillId="0" borderId="0" xfId="0" applyNumberFormat="1" applyFont="1" applyFill="1" applyBorder="1" applyAlignment="1">
      <alignment horizontal="center" vertical="center"/>
    </xf>
    <xf numFmtId="181"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180" fontId="8" fillId="0" borderId="0" xfId="0" applyNumberFormat="1" applyFont="1" applyFill="1" applyBorder="1" applyAlignment="1">
      <alignment vertical="center" wrapText="1"/>
    </xf>
    <xf numFmtId="177" fontId="8" fillId="0" borderId="0" xfId="0" applyNumberFormat="1" applyFont="1" applyFill="1" applyBorder="1" applyAlignment="1">
      <alignment vertical="center" wrapText="1"/>
    </xf>
    <xf numFmtId="14" fontId="8" fillId="0" borderId="0" xfId="0" applyNumberFormat="1" applyFont="1" applyFill="1" applyBorder="1" applyAlignment="1">
      <alignment vertical="center" wrapText="1"/>
    </xf>
    <xf numFmtId="20" fontId="8" fillId="0" borderId="0" xfId="0" applyNumberFormat="1" applyFont="1" applyFill="1" applyBorder="1" applyAlignment="1">
      <alignment vertical="center" wrapText="1"/>
    </xf>
    <xf numFmtId="182" fontId="8"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176" fontId="8" fillId="0" borderId="0" xfId="0" applyNumberFormat="1" applyFont="1" applyFill="1" applyBorder="1" applyAlignment="1">
      <alignment vertical="center"/>
    </xf>
    <xf numFmtId="184" fontId="8" fillId="0" borderId="0" xfId="0" applyNumberFormat="1" applyFont="1" applyFill="1" applyBorder="1" applyAlignment="1">
      <alignment vertical="center"/>
    </xf>
    <xf numFmtId="181" fontId="8" fillId="0" borderId="0" xfId="0" applyNumberFormat="1" applyFont="1" applyFill="1" applyBorder="1" applyAlignment="1">
      <alignment vertical="center"/>
    </xf>
    <xf numFmtId="176" fontId="8" fillId="0" borderId="0" xfId="0" applyNumberFormat="1" applyFont="1" applyFill="1"/>
    <xf numFmtId="14" fontId="8" fillId="0" borderId="0" xfId="0" applyNumberFormat="1" applyFont="1" applyFill="1"/>
    <xf numFmtId="20" fontId="8" fillId="0" borderId="0" xfId="0" applyNumberFormat="1" applyFont="1" applyFill="1"/>
    <xf numFmtId="0" fontId="8" fillId="0" borderId="0" xfId="0" applyNumberFormat="1" applyFont="1" applyFill="1"/>
    <xf numFmtId="181" fontId="8" fillId="0" borderId="0" xfId="0" applyNumberFormat="1" applyFont="1" applyFill="1"/>
    <xf numFmtId="178" fontId="8" fillId="0" borderId="0" xfId="0" applyNumberFormat="1" applyFont="1" applyFill="1" applyAlignment="1">
      <alignment horizontal="center" vertical="center"/>
    </xf>
    <xf numFmtId="0" fontId="8" fillId="0" borderId="0" xfId="0" applyFont="1" applyFill="1" applyAlignment="1">
      <alignment horizontal="left" vertical="center"/>
    </xf>
    <xf numFmtId="0" fontId="8" fillId="0" borderId="0" xfId="0" applyNumberFormat="1" applyFont="1"/>
    <xf numFmtId="176" fontId="8" fillId="0" borderId="0" xfId="0" applyNumberFormat="1" applyFont="1"/>
    <xf numFmtId="14" fontId="8" fillId="0" borderId="0" xfId="0" applyNumberFormat="1" applyFont="1"/>
    <xf numFmtId="181" fontId="8" fillId="0" borderId="0" xfId="0" applyNumberFormat="1" applyFont="1"/>
    <xf numFmtId="178"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7" fillId="0" borderId="3" xfId="0" applyFont="1" applyFill="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2"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0" borderId="6" xfId="0" applyFont="1" applyBorder="1" applyAlignment="1">
      <alignment horizontal="center" vertical="center" wrapText="1"/>
    </xf>
    <xf numFmtId="180" fontId="7" fillId="2" borderId="10"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184" fontId="7" fillId="2" borderId="3" xfId="0" applyNumberFormat="1" applyFont="1" applyFill="1" applyBorder="1" applyAlignment="1">
      <alignment horizontal="center" vertical="center" wrapText="1"/>
    </xf>
    <xf numFmtId="181" fontId="7" fillId="2" borderId="4"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2" borderId="4" xfId="0" applyFont="1" applyFill="1" applyBorder="1" applyAlignment="1">
      <alignment horizontal="center" vertical="center" wrapText="1"/>
    </xf>
    <xf numFmtId="0" fontId="0" fillId="0" borderId="6" xfId="0" applyBorder="1" applyAlignment="1">
      <alignment horizontal="center" vertical="center" wrapText="1"/>
    </xf>
    <xf numFmtId="184" fontId="7" fillId="0" borderId="10" xfId="0" applyNumberFormat="1" applyFont="1" applyFill="1" applyBorder="1" applyAlignment="1">
      <alignment horizontal="center" vertical="center"/>
    </xf>
    <xf numFmtId="0" fontId="7" fillId="0" borderId="2" xfId="0" applyFont="1" applyBorder="1" applyAlignment="1">
      <alignment horizontal="center" vertical="center"/>
    </xf>
    <xf numFmtId="0" fontId="7" fillId="2" borderId="3" xfId="0" applyFont="1" applyFill="1" applyBorder="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horizontal="center" vertical="center"/>
    </xf>
    <xf numFmtId="176" fontId="7" fillId="0" borderId="10"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cellXfs>
  <cellStyles count="3">
    <cellStyle name="Excel Built-in Normal" xfId="1"/>
    <cellStyle name="標準" xfId="0" builtinId="0"/>
    <cellStyle name="標準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10"/>
  <sheetViews>
    <sheetView tabSelected="1" topLeftCell="A20" zoomScaleNormal="150" workbookViewId="0">
      <selection activeCell="M46" sqref="M46"/>
    </sheetView>
  </sheetViews>
  <sheetFormatPr defaultColWidth="12.875" defaultRowHeight="11.25"/>
  <cols>
    <col min="1" max="1" width="7.625" style="3" customWidth="1"/>
    <col min="2" max="2" width="24.5" style="29" customWidth="1"/>
    <col min="3" max="3" width="3.5" style="30" bestFit="1" customWidth="1"/>
    <col min="4" max="4" width="3.875" style="30" customWidth="1"/>
    <col min="5" max="5" width="6" style="31" customWidth="1"/>
    <col min="6" max="6" width="4.625" style="30" customWidth="1"/>
    <col min="7" max="7" width="3.75" style="30" customWidth="1"/>
    <col min="8" max="8" width="5.625" style="31" customWidth="1"/>
    <col min="9" max="9" width="10.5" style="32" customWidth="1"/>
    <col min="10" max="10" width="5.375" style="33" bestFit="1" customWidth="1"/>
    <col min="11" max="11" width="6.125" style="34" bestFit="1" customWidth="1"/>
    <col min="12" max="12" width="7.625" style="29" customWidth="1"/>
    <col min="13" max="13" width="9.75" style="29" customWidth="1"/>
    <col min="14" max="14" width="6.25" style="35" customWidth="1"/>
    <col min="15" max="15" width="26.875" style="35" customWidth="1"/>
    <col min="16" max="16" width="6.125" style="29" bestFit="1" customWidth="1"/>
    <col min="17" max="17" width="14.5" style="3" bestFit="1" customWidth="1"/>
    <col min="18" max="18" width="38.375" style="3" customWidth="1"/>
    <col min="19" max="19" width="8.375" style="4" bestFit="1" customWidth="1"/>
    <col min="20" max="20" width="7.625" style="6" bestFit="1" customWidth="1"/>
    <col min="21" max="21" width="8.625" style="7" customWidth="1"/>
    <col min="22" max="22" width="15.375" style="9" bestFit="1" customWidth="1"/>
    <col min="23" max="23" width="9.125" style="3" bestFit="1" customWidth="1"/>
    <col min="24" max="24" width="13.375" style="9" bestFit="1" customWidth="1"/>
    <col min="25" max="16384" width="12.875" style="1"/>
  </cols>
  <sheetData>
    <row r="1" spans="1:24" s="3" customFormat="1">
      <c r="A1" s="74" t="s">
        <v>1</v>
      </c>
      <c r="B1" s="77" t="s">
        <v>4</v>
      </c>
      <c r="C1" s="78"/>
      <c r="D1" s="78"/>
      <c r="E1" s="78"/>
      <c r="F1" s="78"/>
      <c r="G1" s="78"/>
      <c r="H1" s="78"/>
      <c r="I1" s="78"/>
      <c r="J1" s="78"/>
      <c r="K1" s="79"/>
      <c r="L1" s="79"/>
      <c r="M1" s="78"/>
      <c r="N1" s="78"/>
      <c r="O1" s="78"/>
      <c r="P1" s="80"/>
      <c r="Q1" s="92" t="s">
        <v>7</v>
      </c>
      <c r="R1" s="92" t="s">
        <v>6</v>
      </c>
      <c r="S1" s="95" t="s">
        <v>5</v>
      </c>
      <c r="T1" s="96"/>
      <c r="U1" s="96"/>
      <c r="V1" s="96"/>
      <c r="W1" s="97"/>
      <c r="X1" s="98"/>
    </row>
    <row r="2" spans="1:24" s="3" customFormat="1">
      <c r="A2" s="75"/>
      <c r="B2" s="81" t="s">
        <v>26</v>
      </c>
      <c r="C2" s="83" t="s">
        <v>2</v>
      </c>
      <c r="D2" s="78"/>
      <c r="E2" s="84"/>
      <c r="F2" s="83" t="s">
        <v>3</v>
      </c>
      <c r="G2" s="78"/>
      <c r="H2" s="84"/>
      <c r="I2" s="85" t="s">
        <v>8</v>
      </c>
      <c r="J2" s="86" t="s">
        <v>9</v>
      </c>
      <c r="K2" s="22" t="s">
        <v>10</v>
      </c>
      <c r="L2" s="21" t="s">
        <v>11</v>
      </c>
      <c r="M2" s="23" t="s">
        <v>12</v>
      </c>
      <c r="N2" s="81" t="s">
        <v>25</v>
      </c>
      <c r="O2" s="88" t="s">
        <v>13</v>
      </c>
      <c r="P2" s="81" t="s">
        <v>34</v>
      </c>
      <c r="Q2" s="93"/>
      <c r="R2" s="75"/>
      <c r="S2" s="11" t="s">
        <v>14</v>
      </c>
      <c r="T2" s="90" t="s">
        <v>15</v>
      </c>
      <c r="U2" s="91"/>
      <c r="V2" s="13" t="s">
        <v>16</v>
      </c>
      <c r="W2" s="15" t="s">
        <v>17</v>
      </c>
      <c r="X2" s="12" t="s">
        <v>18</v>
      </c>
    </row>
    <row r="3" spans="1:24" s="3" customFormat="1">
      <c r="A3" s="76"/>
      <c r="B3" s="82"/>
      <c r="C3" s="24" t="s">
        <v>22</v>
      </c>
      <c r="D3" s="24" t="s">
        <v>23</v>
      </c>
      <c r="E3" s="25" t="s">
        <v>24</v>
      </c>
      <c r="F3" s="24" t="s">
        <v>22</v>
      </c>
      <c r="G3" s="24" t="s">
        <v>23</v>
      </c>
      <c r="H3" s="25" t="s">
        <v>24</v>
      </c>
      <c r="I3" s="82"/>
      <c r="J3" s="87"/>
      <c r="K3" s="26" t="s">
        <v>27</v>
      </c>
      <c r="L3" s="27" t="s">
        <v>30</v>
      </c>
      <c r="M3" s="28" t="s">
        <v>28</v>
      </c>
      <c r="N3" s="82"/>
      <c r="O3" s="87"/>
      <c r="P3" s="89"/>
      <c r="Q3" s="94"/>
      <c r="R3" s="76"/>
      <c r="S3" s="11" t="s">
        <v>19</v>
      </c>
      <c r="T3" s="5" t="s">
        <v>8</v>
      </c>
      <c r="U3" s="2" t="s">
        <v>9</v>
      </c>
      <c r="V3" s="14" t="s">
        <v>29</v>
      </c>
      <c r="W3" s="16" t="s">
        <v>20</v>
      </c>
      <c r="X3" s="17" t="s">
        <v>21</v>
      </c>
    </row>
    <row r="4" spans="1:24" s="50" customFormat="1" ht="12" customHeight="1">
      <c r="A4" s="36">
        <v>200</v>
      </c>
      <c r="B4" s="37" t="s">
        <v>124</v>
      </c>
      <c r="C4" s="38">
        <v>36</v>
      </c>
      <c r="D4" s="38">
        <v>51</v>
      </c>
      <c r="E4" s="39">
        <v>33.35</v>
      </c>
      <c r="F4" s="38">
        <v>140</v>
      </c>
      <c r="G4" s="38">
        <v>47</v>
      </c>
      <c r="H4" s="39">
        <v>21.89</v>
      </c>
      <c r="I4" s="40">
        <v>39173</v>
      </c>
      <c r="J4" s="41">
        <v>0.36180555555555555</v>
      </c>
      <c r="K4" s="42">
        <v>4.9000000000000004</v>
      </c>
      <c r="L4" s="43" t="s">
        <v>66</v>
      </c>
      <c r="M4" s="43"/>
      <c r="N4" s="43"/>
      <c r="O4" s="37" t="s">
        <v>103</v>
      </c>
      <c r="P4" s="37" t="s">
        <v>62</v>
      </c>
      <c r="Q4" s="44" t="s">
        <v>104</v>
      </c>
      <c r="R4" s="45" t="s">
        <v>82</v>
      </c>
      <c r="S4" s="46"/>
      <c r="T4" s="47"/>
      <c r="U4" s="48"/>
      <c r="V4" s="49"/>
      <c r="W4" s="49"/>
      <c r="X4" s="42">
        <v>4.9000000000000004</v>
      </c>
    </row>
    <row r="5" spans="1:24" s="50" customFormat="1" ht="12">
      <c r="A5" s="36">
        <v>201</v>
      </c>
      <c r="B5" s="37" t="s">
        <v>80</v>
      </c>
      <c r="C5" s="51">
        <v>36</v>
      </c>
      <c r="D5" s="51">
        <v>51</v>
      </c>
      <c r="E5" s="52">
        <v>45.76</v>
      </c>
      <c r="F5" s="51">
        <v>140</v>
      </c>
      <c r="G5" s="51">
        <v>47</v>
      </c>
      <c r="H5" s="52">
        <v>20.51</v>
      </c>
      <c r="I5" s="53">
        <v>39173</v>
      </c>
      <c r="J5" s="54">
        <v>0.54027777777777775</v>
      </c>
      <c r="K5" s="55">
        <v>5.0599999999999996</v>
      </c>
      <c r="L5" s="43" t="s">
        <v>50</v>
      </c>
      <c r="M5" s="56"/>
      <c r="N5" s="56"/>
      <c r="O5" s="56" t="s">
        <v>81</v>
      </c>
      <c r="P5" s="56" t="s">
        <v>51</v>
      </c>
      <c r="Q5" s="45" t="s">
        <v>49</v>
      </c>
      <c r="R5" s="45" t="s">
        <v>82</v>
      </c>
      <c r="S5" s="57"/>
      <c r="T5" s="58"/>
      <c r="U5" s="59"/>
      <c r="V5" s="49"/>
      <c r="W5" s="49"/>
      <c r="X5" s="55">
        <v>5.0599999999999996</v>
      </c>
    </row>
    <row r="6" spans="1:24" s="44" customFormat="1" ht="12">
      <c r="A6" s="44">
        <v>202</v>
      </c>
      <c r="B6" s="44" t="s">
        <v>105</v>
      </c>
      <c r="C6" s="44">
        <v>36</v>
      </c>
      <c r="D6" s="44">
        <v>53</v>
      </c>
      <c r="E6" s="60">
        <v>19.989999999999998</v>
      </c>
      <c r="F6" s="44">
        <v>140</v>
      </c>
      <c r="G6" s="44">
        <v>47</v>
      </c>
      <c r="H6" s="44">
        <v>47.79</v>
      </c>
      <c r="I6" s="61">
        <v>39173</v>
      </c>
      <c r="J6" s="62">
        <v>0.47430555555555554</v>
      </c>
      <c r="K6" s="50">
        <v>5.2</v>
      </c>
      <c r="L6" s="50" t="s">
        <v>0</v>
      </c>
      <c r="O6" s="44" t="s">
        <v>106</v>
      </c>
      <c r="P6" s="44" t="s">
        <v>107</v>
      </c>
      <c r="Q6" s="44" t="s">
        <v>104</v>
      </c>
      <c r="R6" s="44" t="s">
        <v>82</v>
      </c>
      <c r="X6" s="50">
        <v>5.2</v>
      </c>
    </row>
    <row r="7" spans="1:24" s="44" customFormat="1" ht="12">
      <c r="A7" s="44">
        <v>2406</v>
      </c>
      <c r="B7" s="44" t="s">
        <v>45</v>
      </c>
      <c r="C7" s="63">
        <v>36</v>
      </c>
      <c r="D7" s="63">
        <v>52</v>
      </c>
      <c r="E7" s="60">
        <v>36.03</v>
      </c>
      <c r="F7" s="63">
        <v>140</v>
      </c>
      <c r="G7" s="63">
        <v>47</v>
      </c>
      <c r="H7" s="60">
        <v>22.11</v>
      </c>
      <c r="I7" s="61">
        <v>39164</v>
      </c>
      <c r="J7" s="64">
        <v>0.53107638889999997</v>
      </c>
      <c r="K7" s="65">
        <v>4.6879999999999997</v>
      </c>
      <c r="L7" s="50" t="s">
        <v>46</v>
      </c>
      <c r="O7" s="66" t="s">
        <v>47</v>
      </c>
      <c r="P7" s="44" t="s">
        <v>48</v>
      </c>
      <c r="Q7" s="44" t="s">
        <v>49</v>
      </c>
      <c r="R7" s="44" t="s">
        <v>82</v>
      </c>
      <c r="X7" s="65">
        <v>4.6879999999999997</v>
      </c>
    </row>
    <row r="8" spans="1:24" s="44" customFormat="1" ht="12">
      <c r="A8" s="44">
        <v>2407</v>
      </c>
      <c r="B8" s="44" t="s">
        <v>45</v>
      </c>
      <c r="C8" s="63">
        <v>36</v>
      </c>
      <c r="D8" s="63">
        <v>52</v>
      </c>
      <c r="E8" s="60">
        <v>54.42</v>
      </c>
      <c r="F8" s="63">
        <v>140</v>
      </c>
      <c r="G8" s="63">
        <v>47</v>
      </c>
      <c r="H8" s="60">
        <v>31.56</v>
      </c>
      <c r="I8" s="61">
        <v>39164</v>
      </c>
      <c r="J8" s="64">
        <v>0.54415509259999995</v>
      </c>
      <c r="K8" s="65">
        <v>4.9349999999999996</v>
      </c>
      <c r="L8" s="50" t="s">
        <v>46</v>
      </c>
      <c r="O8" s="66" t="s">
        <v>47</v>
      </c>
      <c r="P8" s="44" t="s">
        <v>48</v>
      </c>
      <c r="Q8" s="44" t="s">
        <v>49</v>
      </c>
      <c r="R8" s="44" t="s">
        <v>82</v>
      </c>
      <c r="X8" s="65">
        <v>4.9349999999999996</v>
      </c>
    </row>
    <row r="9" spans="1:24" s="44" customFormat="1" ht="12">
      <c r="A9" s="44">
        <v>2515</v>
      </c>
      <c r="B9" s="44" t="s">
        <v>45</v>
      </c>
      <c r="C9" s="63">
        <v>36</v>
      </c>
      <c r="D9" s="63">
        <v>54</v>
      </c>
      <c r="E9" s="60">
        <v>5.4969999999999999</v>
      </c>
      <c r="F9" s="63">
        <v>140</v>
      </c>
      <c r="G9" s="63">
        <v>48</v>
      </c>
      <c r="H9" s="60">
        <v>25.76</v>
      </c>
      <c r="I9" s="61">
        <v>39165</v>
      </c>
      <c r="J9" s="64">
        <v>0.46127314809999997</v>
      </c>
      <c r="K9" s="65">
        <v>6.7</v>
      </c>
      <c r="L9" s="50" t="s">
        <v>46</v>
      </c>
      <c r="O9" s="66" t="s">
        <v>108</v>
      </c>
      <c r="P9" s="44" t="s">
        <v>109</v>
      </c>
      <c r="Q9" s="44" t="s">
        <v>49</v>
      </c>
      <c r="R9" s="44" t="s">
        <v>82</v>
      </c>
      <c r="X9" s="65">
        <v>6.7</v>
      </c>
    </row>
    <row r="10" spans="1:24" s="44" customFormat="1" ht="12">
      <c r="A10" s="44">
        <v>2516</v>
      </c>
      <c r="B10" s="44" t="s">
        <v>45</v>
      </c>
      <c r="C10" s="63">
        <v>36</v>
      </c>
      <c r="D10" s="63">
        <v>54</v>
      </c>
      <c r="E10" s="60">
        <v>6.44</v>
      </c>
      <c r="F10" s="63">
        <v>140</v>
      </c>
      <c r="G10" s="63">
        <v>48</v>
      </c>
      <c r="H10" s="60">
        <v>23.13</v>
      </c>
      <c r="I10" s="61">
        <v>39165</v>
      </c>
      <c r="J10" s="64">
        <v>0.46873842589999998</v>
      </c>
      <c r="K10" s="65">
        <v>4.18</v>
      </c>
      <c r="L10" s="50" t="s">
        <v>46</v>
      </c>
      <c r="O10" s="66" t="s">
        <v>47</v>
      </c>
      <c r="P10" s="44" t="s">
        <v>48</v>
      </c>
      <c r="Q10" s="44" t="s">
        <v>49</v>
      </c>
      <c r="R10" s="44" t="s">
        <v>82</v>
      </c>
      <c r="X10" s="65">
        <v>4.18</v>
      </c>
    </row>
    <row r="11" spans="1:24" s="44" customFormat="1" ht="12">
      <c r="A11" s="44">
        <v>203</v>
      </c>
      <c r="B11" s="44" t="s">
        <v>110</v>
      </c>
      <c r="C11" s="63">
        <v>36</v>
      </c>
      <c r="D11" s="63">
        <v>53</v>
      </c>
      <c r="E11" s="60">
        <v>12.9</v>
      </c>
      <c r="F11" s="63">
        <v>140</v>
      </c>
      <c r="G11" s="63">
        <v>47</v>
      </c>
      <c r="H11" s="60">
        <v>28.79</v>
      </c>
      <c r="I11" s="61">
        <v>39173</v>
      </c>
      <c r="J11" s="64">
        <v>0.51041666666666663</v>
      </c>
      <c r="K11" s="65">
        <v>1.8</v>
      </c>
      <c r="L11" s="50" t="s">
        <v>111</v>
      </c>
      <c r="O11" s="66" t="s">
        <v>112</v>
      </c>
      <c r="P11" s="44" t="s">
        <v>113</v>
      </c>
      <c r="Q11" s="44" t="s">
        <v>114</v>
      </c>
      <c r="R11" s="44" t="s">
        <v>115</v>
      </c>
      <c r="X11" s="65">
        <v>1.8</v>
      </c>
    </row>
    <row r="12" spans="1:24" s="44" customFormat="1" ht="12">
      <c r="A12" s="44">
        <v>2503</v>
      </c>
      <c r="B12" s="44" t="s">
        <v>116</v>
      </c>
      <c r="C12" s="63">
        <v>36</v>
      </c>
      <c r="D12" s="63">
        <v>54</v>
      </c>
      <c r="E12" s="60">
        <v>49.51</v>
      </c>
      <c r="F12" s="63">
        <v>140</v>
      </c>
      <c r="G12" s="63">
        <v>49</v>
      </c>
      <c r="H12" s="60">
        <v>32.619999999999997</v>
      </c>
      <c r="I12" s="61">
        <v>39165</v>
      </c>
      <c r="J12" s="64">
        <v>0.3874305556</v>
      </c>
      <c r="K12" s="65">
        <v>6.32</v>
      </c>
      <c r="L12" s="50" t="s">
        <v>0</v>
      </c>
      <c r="O12" s="66" t="s">
        <v>47</v>
      </c>
      <c r="P12" s="44" t="s">
        <v>107</v>
      </c>
      <c r="Q12" s="44" t="s">
        <v>49</v>
      </c>
      <c r="R12" s="44" t="s">
        <v>82</v>
      </c>
      <c r="X12" s="65">
        <v>6.32</v>
      </c>
    </row>
    <row r="13" spans="1:24" s="44" customFormat="1" ht="12">
      <c r="A13" s="44">
        <v>2505</v>
      </c>
      <c r="B13" s="44" t="s">
        <v>116</v>
      </c>
      <c r="C13" s="63">
        <v>36</v>
      </c>
      <c r="D13" s="63">
        <v>54</v>
      </c>
      <c r="E13" s="60">
        <v>53.17</v>
      </c>
      <c r="F13" s="63">
        <v>140</v>
      </c>
      <c r="G13" s="63">
        <v>49</v>
      </c>
      <c r="H13" s="60">
        <v>22.41</v>
      </c>
      <c r="I13" s="61">
        <v>39165</v>
      </c>
      <c r="J13" s="64">
        <v>0.39765046300000001</v>
      </c>
      <c r="K13" s="65">
        <v>7.3469999999999995</v>
      </c>
      <c r="L13" s="50" t="s">
        <v>0</v>
      </c>
      <c r="O13" s="66" t="s">
        <v>52</v>
      </c>
      <c r="P13" s="44" t="s">
        <v>53</v>
      </c>
      <c r="Q13" s="44" t="s">
        <v>49</v>
      </c>
      <c r="R13" s="44" t="s">
        <v>82</v>
      </c>
      <c r="X13" s="65">
        <v>7.3469999999999995</v>
      </c>
    </row>
    <row r="14" spans="1:24" s="44" customFormat="1" ht="12">
      <c r="A14" s="44">
        <v>2507</v>
      </c>
      <c r="B14" s="44" t="s">
        <v>116</v>
      </c>
      <c r="C14" s="63">
        <v>36</v>
      </c>
      <c r="D14" s="63">
        <v>54</v>
      </c>
      <c r="E14" s="60">
        <v>58.56</v>
      </c>
      <c r="F14" s="63">
        <v>140</v>
      </c>
      <c r="G14" s="63">
        <v>49</v>
      </c>
      <c r="H14" s="60">
        <v>19.21</v>
      </c>
      <c r="I14" s="61">
        <v>39165</v>
      </c>
      <c r="J14" s="64">
        <v>0.40490740739999997</v>
      </c>
      <c r="K14" s="65">
        <v>6.782</v>
      </c>
      <c r="L14" s="50" t="s">
        <v>0</v>
      </c>
      <c r="O14" s="66" t="s">
        <v>47</v>
      </c>
      <c r="P14" s="44" t="s">
        <v>107</v>
      </c>
      <c r="Q14" s="44" t="s">
        <v>49</v>
      </c>
      <c r="R14" s="44" t="s">
        <v>82</v>
      </c>
      <c r="X14" s="65">
        <v>6.782</v>
      </c>
    </row>
    <row r="15" spans="1:24" s="44" customFormat="1" ht="12">
      <c r="A15" s="44">
        <v>2508</v>
      </c>
      <c r="B15" s="44" t="s">
        <v>116</v>
      </c>
      <c r="C15" s="63">
        <v>36</v>
      </c>
      <c r="D15" s="63">
        <v>54</v>
      </c>
      <c r="E15" s="60">
        <v>57.59</v>
      </c>
      <c r="F15" s="63">
        <v>140</v>
      </c>
      <c r="G15" s="63">
        <v>49</v>
      </c>
      <c r="H15" s="60">
        <v>15.5</v>
      </c>
      <c r="I15" s="61">
        <v>39165</v>
      </c>
      <c r="J15" s="64">
        <v>0.4109953704</v>
      </c>
      <c r="K15" s="65">
        <v>7.9139999999999997</v>
      </c>
      <c r="L15" s="50" t="s">
        <v>117</v>
      </c>
      <c r="O15" s="66" t="s">
        <v>54</v>
      </c>
      <c r="P15" s="44" t="s">
        <v>55</v>
      </c>
      <c r="Q15" s="44" t="s">
        <v>49</v>
      </c>
      <c r="R15" s="44" t="s">
        <v>82</v>
      </c>
      <c r="X15" s="65">
        <v>7.9139999999999997</v>
      </c>
    </row>
    <row r="16" spans="1:24" s="44" customFormat="1" ht="12">
      <c r="A16" s="44">
        <v>2509</v>
      </c>
      <c r="B16" s="44" t="s">
        <v>116</v>
      </c>
      <c r="C16" s="63">
        <v>36</v>
      </c>
      <c r="D16" s="63">
        <v>54</v>
      </c>
      <c r="E16" s="60">
        <v>58.43</v>
      </c>
      <c r="F16" s="63">
        <v>140</v>
      </c>
      <c r="G16" s="63">
        <v>49</v>
      </c>
      <c r="H16" s="60">
        <v>22.2</v>
      </c>
      <c r="I16" s="61">
        <v>39166</v>
      </c>
      <c r="J16" s="64">
        <v>0.41577546300000001</v>
      </c>
      <c r="K16" s="65">
        <v>6.3040000000000003</v>
      </c>
      <c r="L16" s="50" t="s">
        <v>117</v>
      </c>
      <c r="O16" s="66" t="s">
        <v>56</v>
      </c>
      <c r="P16" s="44" t="s">
        <v>57</v>
      </c>
      <c r="Q16" s="44" t="s">
        <v>49</v>
      </c>
      <c r="R16" s="44" t="s">
        <v>82</v>
      </c>
      <c r="X16" s="65">
        <v>6.3040000000000003</v>
      </c>
    </row>
    <row r="17" spans="1:24" s="44" customFormat="1" ht="12">
      <c r="A17" s="44">
        <v>101</v>
      </c>
      <c r="B17" s="44" t="s">
        <v>116</v>
      </c>
      <c r="C17" s="44">
        <v>36</v>
      </c>
      <c r="D17" s="44">
        <v>54</v>
      </c>
      <c r="E17" s="60">
        <v>55.614490000000004</v>
      </c>
      <c r="F17" s="44">
        <v>140</v>
      </c>
      <c r="G17" s="44">
        <v>49</v>
      </c>
      <c r="H17" s="44">
        <v>28.91732</v>
      </c>
      <c r="I17" s="61">
        <v>39172</v>
      </c>
      <c r="J17" s="62">
        <v>0.60902777777777783</v>
      </c>
      <c r="K17" s="50">
        <v>6.7</v>
      </c>
      <c r="L17" s="50" t="s">
        <v>0</v>
      </c>
      <c r="O17" s="44" t="s">
        <v>118</v>
      </c>
      <c r="P17" s="44" t="s">
        <v>107</v>
      </c>
      <c r="Q17" s="44" t="s">
        <v>104</v>
      </c>
      <c r="R17" s="44" t="s">
        <v>82</v>
      </c>
      <c r="X17" s="50">
        <v>6.7</v>
      </c>
    </row>
    <row r="18" spans="1:24" s="44" customFormat="1" ht="12">
      <c r="A18" s="44">
        <v>102</v>
      </c>
      <c r="B18" s="44" t="s">
        <v>119</v>
      </c>
      <c r="C18" s="44">
        <v>36</v>
      </c>
      <c r="D18" s="44">
        <v>54</v>
      </c>
      <c r="E18" s="60">
        <v>44.59</v>
      </c>
      <c r="F18" s="44">
        <v>140</v>
      </c>
      <c r="G18" s="44">
        <v>50</v>
      </c>
      <c r="H18" s="44">
        <v>5.54</v>
      </c>
      <c r="I18" s="61">
        <v>39172</v>
      </c>
      <c r="J18" s="62">
        <v>0.5756944444444444</v>
      </c>
      <c r="K18" s="65">
        <v>7.1</v>
      </c>
      <c r="L18" s="50" t="s">
        <v>68</v>
      </c>
      <c r="O18" s="44" t="s">
        <v>118</v>
      </c>
      <c r="P18" s="44" t="s">
        <v>69</v>
      </c>
      <c r="Q18" s="44" t="s">
        <v>104</v>
      </c>
      <c r="R18" s="44" t="s">
        <v>82</v>
      </c>
      <c r="X18" s="65">
        <v>7.1</v>
      </c>
    </row>
    <row r="19" spans="1:24" s="44" customFormat="1" ht="12">
      <c r="A19" s="44">
        <v>103</v>
      </c>
      <c r="B19" s="44" t="s">
        <v>119</v>
      </c>
      <c r="C19" s="44">
        <v>36</v>
      </c>
      <c r="D19" s="44">
        <v>54</v>
      </c>
      <c r="E19" s="60">
        <v>50.751350000000002</v>
      </c>
      <c r="F19" s="44">
        <v>140</v>
      </c>
      <c r="G19" s="44">
        <v>50</v>
      </c>
      <c r="H19" s="60">
        <v>4.9939900000000002</v>
      </c>
      <c r="I19" s="61">
        <v>39172</v>
      </c>
      <c r="J19" s="62">
        <v>0.58750000000000002</v>
      </c>
      <c r="K19" s="50">
        <v>4.5999999999999996</v>
      </c>
      <c r="L19" s="50" t="s">
        <v>120</v>
      </c>
      <c r="O19" s="66" t="s">
        <v>121</v>
      </c>
      <c r="P19" s="44" t="s">
        <v>69</v>
      </c>
      <c r="Q19" s="44" t="s">
        <v>104</v>
      </c>
      <c r="R19" s="44" t="s">
        <v>82</v>
      </c>
      <c r="X19" s="50">
        <v>4.5999999999999996</v>
      </c>
    </row>
    <row r="20" spans="1:24" s="45" customFormat="1" ht="12">
      <c r="A20" s="45">
        <v>2416</v>
      </c>
      <c r="B20" s="45" t="s">
        <v>58</v>
      </c>
      <c r="C20" s="67">
        <v>36</v>
      </c>
      <c r="D20" s="67">
        <v>55</v>
      </c>
      <c r="E20" s="68">
        <v>15.65</v>
      </c>
      <c r="F20" s="67">
        <v>140</v>
      </c>
      <c r="G20" s="67">
        <v>51</v>
      </c>
      <c r="H20" s="68">
        <v>21.79</v>
      </c>
      <c r="I20" s="69">
        <v>39164</v>
      </c>
      <c r="J20" s="70">
        <v>0.74263888889999996</v>
      </c>
      <c r="K20" s="71">
        <v>9.375</v>
      </c>
      <c r="L20" s="72" t="s">
        <v>122</v>
      </c>
      <c r="O20" s="73" t="s">
        <v>84</v>
      </c>
      <c r="P20" s="45" t="s">
        <v>59</v>
      </c>
      <c r="Q20" s="45" t="s">
        <v>49</v>
      </c>
      <c r="R20" s="45" t="s">
        <v>82</v>
      </c>
      <c r="X20" s="71">
        <v>9.375</v>
      </c>
    </row>
    <row r="21" spans="1:24" s="45" customFormat="1" ht="12">
      <c r="A21" s="45">
        <v>2414</v>
      </c>
      <c r="B21" s="45" t="s">
        <v>60</v>
      </c>
      <c r="C21" s="67">
        <v>36</v>
      </c>
      <c r="D21" s="67">
        <v>57</v>
      </c>
      <c r="E21" s="68">
        <v>21.92</v>
      </c>
      <c r="F21" s="67">
        <v>140</v>
      </c>
      <c r="G21" s="67">
        <v>56</v>
      </c>
      <c r="H21" s="68">
        <v>33.049999999999997</v>
      </c>
      <c r="I21" s="69">
        <v>39164</v>
      </c>
      <c r="J21" s="70">
        <v>0.6922106482</v>
      </c>
      <c r="K21" s="71">
        <v>7.2640000000000002</v>
      </c>
      <c r="L21" s="72" t="s">
        <v>61</v>
      </c>
      <c r="O21" s="73" t="s">
        <v>85</v>
      </c>
      <c r="P21" s="45" t="s">
        <v>123</v>
      </c>
      <c r="Q21" s="45" t="s">
        <v>49</v>
      </c>
      <c r="R21" s="45" t="s">
        <v>82</v>
      </c>
      <c r="X21" s="71">
        <v>7.2640000000000002</v>
      </c>
    </row>
    <row r="22" spans="1:24" s="45" customFormat="1" ht="12">
      <c r="A22" s="45">
        <v>2415</v>
      </c>
      <c r="B22" s="45" t="s">
        <v>60</v>
      </c>
      <c r="C22" s="67">
        <v>36</v>
      </c>
      <c r="D22" s="67">
        <v>57</v>
      </c>
      <c r="E22" s="68">
        <v>18.5</v>
      </c>
      <c r="F22" s="67">
        <v>140</v>
      </c>
      <c r="G22" s="67">
        <v>56</v>
      </c>
      <c r="H22" s="68">
        <v>20.83</v>
      </c>
      <c r="I22" s="69">
        <v>39164</v>
      </c>
      <c r="J22" s="70">
        <v>0.70879629629999996</v>
      </c>
      <c r="K22" s="71">
        <v>5.3090000000000002</v>
      </c>
      <c r="L22" s="72" t="s">
        <v>63</v>
      </c>
      <c r="O22" s="73" t="s">
        <v>86</v>
      </c>
      <c r="P22" s="45" t="s">
        <v>64</v>
      </c>
      <c r="Q22" s="45" t="s">
        <v>49</v>
      </c>
      <c r="R22" s="45" t="s">
        <v>82</v>
      </c>
      <c r="X22" s="71">
        <v>5.3090000000000002</v>
      </c>
    </row>
    <row r="23" spans="1:24" s="45" customFormat="1" ht="12">
      <c r="A23" s="45">
        <v>2412</v>
      </c>
      <c r="B23" s="45" t="s">
        <v>65</v>
      </c>
      <c r="C23" s="67">
        <v>36</v>
      </c>
      <c r="D23" s="67">
        <v>58</v>
      </c>
      <c r="E23" s="68">
        <v>12.99</v>
      </c>
      <c r="F23" s="67">
        <v>140</v>
      </c>
      <c r="G23" s="67">
        <v>57</v>
      </c>
      <c r="H23" s="68">
        <v>38.5</v>
      </c>
      <c r="I23" s="69">
        <v>39164</v>
      </c>
      <c r="J23" s="70">
        <v>0.66969907409999996</v>
      </c>
      <c r="K23" s="65">
        <v>6.2930000000000001</v>
      </c>
      <c r="L23" s="72" t="s">
        <v>66</v>
      </c>
      <c r="O23" s="73" t="s">
        <v>87</v>
      </c>
      <c r="P23" s="45" t="s">
        <v>88</v>
      </c>
      <c r="Q23" s="45" t="s">
        <v>49</v>
      </c>
      <c r="R23" s="45" t="s">
        <v>82</v>
      </c>
      <c r="X23" s="65">
        <v>6.2930000000000001</v>
      </c>
    </row>
    <row r="24" spans="1:24" s="45" customFormat="1" ht="12">
      <c r="A24" s="45">
        <v>2413</v>
      </c>
      <c r="B24" s="45" t="s">
        <v>67</v>
      </c>
      <c r="C24" s="67">
        <v>36</v>
      </c>
      <c r="D24" s="67">
        <v>57</v>
      </c>
      <c r="E24" s="68">
        <v>52.32</v>
      </c>
      <c r="F24" s="67">
        <v>140</v>
      </c>
      <c r="G24" s="67">
        <v>57</v>
      </c>
      <c r="H24" s="68">
        <v>22.94</v>
      </c>
      <c r="I24" s="69">
        <v>39164</v>
      </c>
      <c r="J24" s="70">
        <v>0.679212963</v>
      </c>
      <c r="K24" s="65">
        <v>6.8029999999999999</v>
      </c>
      <c r="L24" s="72" t="s">
        <v>68</v>
      </c>
      <c r="O24" s="73" t="s">
        <v>89</v>
      </c>
      <c r="P24" s="45" t="s">
        <v>69</v>
      </c>
      <c r="Q24" s="45" t="s">
        <v>49</v>
      </c>
      <c r="R24" s="45" t="s">
        <v>82</v>
      </c>
      <c r="X24" s="65">
        <v>6.8029999999999999</v>
      </c>
    </row>
    <row r="25" spans="1:24" s="45" customFormat="1" ht="12">
      <c r="A25" s="45">
        <v>2409</v>
      </c>
      <c r="B25" s="45" t="s">
        <v>70</v>
      </c>
      <c r="C25" s="67">
        <v>36</v>
      </c>
      <c r="D25" s="67">
        <v>58</v>
      </c>
      <c r="E25" s="68">
        <v>57.75</v>
      </c>
      <c r="F25" s="67">
        <v>140</v>
      </c>
      <c r="G25" s="67">
        <v>57</v>
      </c>
      <c r="H25" s="68">
        <v>57.67</v>
      </c>
      <c r="I25" s="69">
        <v>39164</v>
      </c>
      <c r="J25" s="70">
        <v>0.63283564810000004</v>
      </c>
      <c r="K25" s="71">
        <v>9.2159999999999993</v>
      </c>
      <c r="L25" s="72" t="s">
        <v>0</v>
      </c>
      <c r="O25" s="73" t="s">
        <v>71</v>
      </c>
      <c r="P25" s="45" t="s">
        <v>72</v>
      </c>
      <c r="Q25" s="45" t="s">
        <v>49</v>
      </c>
      <c r="R25" s="45" t="s">
        <v>82</v>
      </c>
      <c r="X25" s="71">
        <v>9.2159999999999993</v>
      </c>
    </row>
    <row r="26" spans="1:24" s="45" customFormat="1" ht="12">
      <c r="A26" s="45">
        <v>2411</v>
      </c>
      <c r="B26" s="45" t="s">
        <v>70</v>
      </c>
      <c r="C26" s="67">
        <v>36</v>
      </c>
      <c r="D26" s="67">
        <v>58</v>
      </c>
      <c r="E26" s="68">
        <v>49.75</v>
      </c>
      <c r="F26" s="67">
        <v>140</v>
      </c>
      <c r="G26" s="67">
        <v>57</v>
      </c>
      <c r="H26" s="68">
        <v>53.32</v>
      </c>
      <c r="I26" s="69">
        <v>39164</v>
      </c>
      <c r="J26" s="70">
        <v>0.65217592589999995</v>
      </c>
      <c r="K26" s="71">
        <v>7.49</v>
      </c>
      <c r="L26" s="72" t="s">
        <v>0</v>
      </c>
      <c r="O26" s="66" t="s">
        <v>90</v>
      </c>
      <c r="P26" s="45" t="s">
        <v>83</v>
      </c>
      <c r="Q26" s="45" t="s">
        <v>49</v>
      </c>
      <c r="R26" s="45" t="s">
        <v>82</v>
      </c>
      <c r="X26" s="71">
        <v>7.49</v>
      </c>
    </row>
    <row r="27" spans="1:24" s="44" customFormat="1" ht="12">
      <c r="A27" s="44">
        <v>107</v>
      </c>
      <c r="B27" s="44" t="s">
        <v>91</v>
      </c>
      <c r="C27" s="44">
        <v>37</v>
      </c>
      <c r="D27" s="44">
        <v>0</v>
      </c>
      <c r="E27" s="60">
        <v>26.253299999999999</v>
      </c>
      <c r="F27" s="44">
        <v>140</v>
      </c>
      <c r="G27" s="44">
        <v>58</v>
      </c>
      <c r="H27" s="60">
        <v>36.101599999999998</v>
      </c>
      <c r="I27" s="61">
        <v>39172</v>
      </c>
      <c r="J27" s="62">
        <v>0.53680555555555554</v>
      </c>
      <c r="K27" s="65">
        <v>5.86</v>
      </c>
      <c r="L27" s="50" t="s">
        <v>63</v>
      </c>
      <c r="O27" s="66" t="s">
        <v>92</v>
      </c>
      <c r="P27" s="44" t="s">
        <v>93</v>
      </c>
      <c r="Q27" s="44" t="s">
        <v>104</v>
      </c>
      <c r="R27" s="44" t="s">
        <v>82</v>
      </c>
      <c r="X27" s="65">
        <v>5.86</v>
      </c>
    </row>
    <row r="28" spans="1:24" s="44" customFormat="1" ht="12">
      <c r="A28" s="44">
        <v>110</v>
      </c>
      <c r="B28" s="44" t="s">
        <v>91</v>
      </c>
      <c r="C28" s="44">
        <v>37</v>
      </c>
      <c r="D28" s="44">
        <v>0</v>
      </c>
      <c r="E28" s="60">
        <v>28.992999999999999</v>
      </c>
      <c r="F28" s="44">
        <v>140</v>
      </c>
      <c r="G28" s="44">
        <v>58</v>
      </c>
      <c r="H28" s="60">
        <v>33.6113</v>
      </c>
      <c r="I28" s="61">
        <v>39172</v>
      </c>
      <c r="J28" s="62">
        <v>0.54166666666666663</v>
      </c>
      <c r="K28" s="65">
        <v>6.1</v>
      </c>
      <c r="L28" s="50" t="s">
        <v>61</v>
      </c>
      <c r="O28" s="66" t="s">
        <v>94</v>
      </c>
      <c r="P28" s="44" t="s">
        <v>95</v>
      </c>
      <c r="Q28" s="44" t="s">
        <v>104</v>
      </c>
      <c r="R28" s="44" t="s">
        <v>82</v>
      </c>
      <c r="X28" s="65">
        <v>6.1</v>
      </c>
    </row>
    <row r="29" spans="1:24" s="44" customFormat="1" ht="12">
      <c r="A29" s="44">
        <v>112</v>
      </c>
      <c r="B29" s="44" t="s">
        <v>96</v>
      </c>
      <c r="C29" s="44">
        <v>37</v>
      </c>
      <c r="D29" s="44">
        <v>5</v>
      </c>
      <c r="E29" s="60">
        <v>58.393300000000004</v>
      </c>
      <c r="F29" s="44">
        <v>140</v>
      </c>
      <c r="G29" s="44">
        <v>59</v>
      </c>
      <c r="H29" s="60">
        <v>11.269</v>
      </c>
      <c r="I29" s="61">
        <v>39172</v>
      </c>
      <c r="J29" s="62">
        <v>0.6118055555555556</v>
      </c>
      <c r="K29" s="65">
        <v>6.26</v>
      </c>
      <c r="L29" s="50" t="s">
        <v>68</v>
      </c>
      <c r="O29" s="66" t="s">
        <v>97</v>
      </c>
      <c r="P29" s="44" t="s">
        <v>62</v>
      </c>
      <c r="Q29" s="44" t="s">
        <v>104</v>
      </c>
      <c r="R29" s="44" t="s">
        <v>82</v>
      </c>
      <c r="X29" s="65">
        <v>6.26</v>
      </c>
    </row>
    <row r="30" spans="1:24" s="44" customFormat="1" ht="12">
      <c r="A30" s="44">
        <v>114</v>
      </c>
      <c r="B30" s="44" t="s">
        <v>96</v>
      </c>
      <c r="C30" s="44">
        <v>37</v>
      </c>
      <c r="D30" s="44">
        <v>6</v>
      </c>
      <c r="E30" s="60">
        <v>27.853300000000001</v>
      </c>
      <c r="F30" s="44">
        <v>140</v>
      </c>
      <c r="G30" s="44">
        <v>59</v>
      </c>
      <c r="H30" s="60">
        <v>36.697600000000001</v>
      </c>
      <c r="I30" s="61">
        <v>39172</v>
      </c>
      <c r="J30" s="62">
        <v>0.6381944444444444</v>
      </c>
      <c r="K30" s="65">
        <v>5.87</v>
      </c>
      <c r="L30" s="50" t="s">
        <v>68</v>
      </c>
      <c r="O30" s="66" t="s">
        <v>98</v>
      </c>
      <c r="P30" s="44" t="s">
        <v>99</v>
      </c>
      <c r="Q30" s="44" t="s">
        <v>104</v>
      </c>
      <c r="R30" s="44" t="s">
        <v>82</v>
      </c>
      <c r="X30" s="65">
        <v>5.87</v>
      </c>
    </row>
    <row r="31" spans="1:24" s="44" customFormat="1" ht="12">
      <c r="A31" s="44">
        <v>116</v>
      </c>
      <c r="B31" s="44" t="s">
        <v>96</v>
      </c>
      <c r="C31" s="44">
        <v>37</v>
      </c>
      <c r="D31" s="44">
        <v>6</v>
      </c>
      <c r="E31" s="60">
        <v>37.075299999999999</v>
      </c>
      <c r="F31" s="44">
        <v>140</v>
      </c>
      <c r="G31" s="44">
        <v>59</v>
      </c>
      <c r="H31" s="60">
        <v>20.481999999999999</v>
      </c>
      <c r="I31" s="61">
        <v>39172</v>
      </c>
      <c r="J31" s="62">
        <v>0.65625</v>
      </c>
      <c r="K31" s="65">
        <v>3.57</v>
      </c>
      <c r="L31" s="50" t="s">
        <v>68</v>
      </c>
      <c r="O31" s="66" t="s">
        <v>100</v>
      </c>
      <c r="P31" s="44" t="s">
        <v>48</v>
      </c>
      <c r="Q31" s="44" t="s">
        <v>104</v>
      </c>
      <c r="R31" s="44" t="s">
        <v>82</v>
      </c>
      <c r="X31" s="65">
        <v>3.57</v>
      </c>
    </row>
    <row r="32" spans="1:24" s="44" customFormat="1" ht="12">
      <c r="E32" s="60"/>
      <c r="H32" s="60"/>
      <c r="I32" s="61"/>
      <c r="J32" s="62"/>
      <c r="K32" s="65"/>
      <c r="L32" s="50"/>
      <c r="O32" s="66"/>
    </row>
    <row r="33" spans="1:24" s="44" customFormat="1" ht="12">
      <c r="A33" s="44" t="s">
        <v>153</v>
      </c>
      <c r="B33" s="44" t="s">
        <v>144</v>
      </c>
      <c r="C33" s="44">
        <v>36</v>
      </c>
      <c r="D33" s="44">
        <v>59</v>
      </c>
      <c r="E33" s="60">
        <v>11.986000000000001</v>
      </c>
      <c r="F33" s="44">
        <v>140</v>
      </c>
      <c r="G33" s="44">
        <v>58</v>
      </c>
      <c r="H33" s="60">
        <v>7.25</v>
      </c>
      <c r="I33" s="61">
        <v>39197</v>
      </c>
      <c r="J33" s="62">
        <v>0.5805555555555556</v>
      </c>
      <c r="K33" s="65">
        <v>9.4190000000000005</v>
      </c>
      <c r="L33" s="50" t="s">
        <v>111</v>
      </c>
      <c r="M33" s="44">
        <v>70.900000000000006</v>
      </c>
      <c r="N33" s="44" t="s">
        <v>128</v>
      </c>
      <c r="O33" s="66" t="s">
        <v>127</v>
      </c>
      <c r="P33" s="44" t="s">
        <v>48</v>
      </c>
      <c r="Q33" s="44" t="s">
        <v>126</v>
      </c>
      <c r="R33" s="44" t="s">
        <v>149</v>
      </c>
      <c r="X33" s="65">
        <f>K33+S33</f>
        <v>9.4190000000000005</v>
      </c>
    </row>
    <row r="34" spans="1:24" s="44" customFormat="1" ht="11.25" customHeight="1">
      <c r="A34" s="44" t="s">
        <v>154</v>
      </c>
      <c r="B34" s="44" t="s">
        <v>143</v>
      </c>
      <c r="C34" s="44">
        <v>37</v>
      </c>
      <c r="D34" s="44">
        <v>0</v>
      </c>
      <c r="E34" s="60">
        <v>3.2</v>
      </c>
      <c r="F34" s="44">
        <v>140</v>
      </c>
      <c r="G34" s="44">
        <v>58</v>
      </c>
      <c r="H34" s="60">
        <v>41.53</v>
      </c>
      <c r="I34" s="61">
        <v>39197</v>
      </c>
      <c r="J34" s="62">
        <v>0.39097222222222222</v>
      </c>
      <c r="K34" s="65">
        <v>6.93</v>
      </c>
      <c r="L34" s="50" t="s">
        <v>125</v>
      </c>
      <c r="M34" s="44">
        <v>144.30000000000001</v>
      </c>
      <c r="N34" s="44" t="s">
        <v>130</v>
      </c>
      <c r="O34" s="66" t="s">
        <v>129</v>
      </c>
      <c r="P34" s="44" t="s">
        <v>48</v>
      </c>
      <c r="Q34" s="44" t="s">
        <v>126</v>
      </c>
      <c r="R34" s="44" t="s">
        <v>165</v>
      </c>
      <c r="X34" s="65">
        <f t="shared" ref="X34:X36" si="0">K34+S34</f>
        <v>6.93</v>
      </c>
    </row>
    <row r="35" spans="1:24" s="44" customFormat="1" ht="12">
      <c r="A35" s="44" t="s">
        <v>155</v>
      </c>
      <c r="B35" s="44" t="s">
        <v>142</v>
      </c>
      <c r="C35" s="44">
        <v>37</v>
      </c>
      <c r="D35" s="44">
        <v>0</v>
      </c>
      <c r="E35" s="60">
        <v>17.2</v>
      </c>
      <c r="F35" s="44">
        <v>140</v>
      </c>
      <c r="G35" s="44">
        <v>58</v>
      </c>
      <c r="H35" s="60">
        <v>38.700000000000003</v>
      </c>
      <c r="I35" s="61">
        <v>39197</v>
      </c>
      <c r="J35" s="62">
        <v>0.42708333333333331</v>
      </c>
      <c r="K35" s="65">
        <v>8.5039999999999996</v>
      </c>
      <c r="L35" s="50" t="s">
        <v>0</v>
      </c>
      <c r="M35" s="44">
        <v>150.5</v>
      </c>
      <c r="N35" s="44" t="s">
        <v>130</v>
      </c>
      <c r="O35" s="66" t="s">
        <v>129</v>
      </c>
      <c r="P35" s="44" t="s">
        <v>48</v>
      </c>
      <c r="Q35" s="44" t="s">
        <v>126</v>
      </c>
      <c r="R35" s="44" t="s">
        <v>166</v>
      </c>
      <c r="X35" s="65">
        <f t="shared" si="0"/>
        <v>8.5039999999999996</v>
      </c>
    </row>
    <row r="36" spans="1:24" s="44" customFormat="1" ht="12">
      <c r="A36" s="44" t="s">
        <v>156</v>
      </c>
      <c r="B36" s="44" t="s">
        <v>142</v>
      </c>
      <c r="C36" s="44">
        <v>37</v>
      </c>
      <c r="D36" s="44">
        <v>0</v>
      </c>
      <c r="E36" s="60">
        <v>17.7</v>
      </c>
      <c r="F36" s="44">
        <v>140</v>
      </c>
      <c r="G36" s="44">
        <v>58</v>
      </c>
      <c r="H36" s="60">
        <v>39.6</v>
      </c>
      <c r="I36" s="61">
        <v>39197</v>
      </c>
      <c r="J36" s="62">
        <v>0.42708333333333331</v>
      </c>
      <c r="K36" s="65">
        <v>9.7439999999999998</v>
      </c>
      <c r="L36" s="50" t="s">
        <v>111</v>
      </c>
      <c r="M36" s="44">
        <v>125.5</v>
      </c>
      <c r="N36" s="44" t="s">
        <v>131</v>
      </c>
      <c r="O36" s="66" t="s">
        <v>129</v>
      </c>
      <c r="P36" s="44" t="s">
        <v>48</v>
      </c>
      <c r="Q36" s="44" t="s">
        <v>126</v>
      </c>
      <c r="R36" s="44" t="s">
        <v>167</v>
      </c>
      <c r="X36" s="65">
        <f t="shared" si="0"/>
        <v>9.7439999999999998</v>
      </c>
    </row>
    <row r="37" spans="1:24" s="44" customFormat="1" ht="12">
      <c r="A37" s="44" t="s">
        <v>157</v>
      </c>
      <c r="B37" s="44" t="s">
        <v>141</v>
      </c>
      <c r="C37" s="44">
        <v>37</v>
      </c>
      <c r="D37" s="44">
        <v>0</v>
      </c>
      <c r="E37" s="60">
        <v>26.382887999997706</v>
      </c>
      <c r="F37" s="44">
        <v>140</v>
      </c>
      <c r="G37" s="44">
        <v>58</v>
      </c>
      <c r="H37" s="60">
        <v>23.136527999959071</v>
      </c>
      <c r="I37" s="61">
        <v>39197</v>
      </c>
      <c r="J37" s="62">
        <v>0.48958333333333331</v>
      </c>
      <c r="K37" s="65">
        <v>4.5961999999999996</v>
      </c>
      <c r="L37" s="50" t="s">
        <v>66</v>
      </c>
      <c r="M37" s="44">
        <v>527.9</v>
      </c>
      <c r="N37" s="44" t="s">
        <v>137</v>
      </c>
      <c r="O37" s="66" t="s">
        <v>129</v>
      </c>
      <c r="P37" s="44" t="s">
        <v>51</v>
      </c>
      <c r="Q37" s="44" t="s">
        <v>126</v>
      </c>
      <c r="R37" s="44" t="s">
        <v>174</v>
      </c>
      <c r="X37" s="65">
        <f t="shared" ref="X37:X46" si="1">K37+S37</f>
        <v>4.5961999999999996</v>
      </c>
    </row>
    <row r="38" spans="1:24" s="44" customFormat="1" ht="12">
      <c r="A38" s="44" t="s">
        <v>158</v>
      </c>
      <c r="B38" s="44" t="s">
        <v>141</v>
      </c>
      <c r="C38" s="44">
        <v>37</v>
      </c>
      <c r="D38" s="44">
        <v>0</v>
      </c>
      <c r="E38" s="60">
        <v>24.572447999995006</v>
      </c>
      <c r="F38" s="44">
        <v>140</v>
      </c>
      <c r="G38" s="44">
        <v>58</v>
      </c>
      <c r="H38" s="60">
        <v>32.85001200002398</v>
      </c>
      <c r="I38" s="61">
        <v>39197</v>
      </c>
      <c r="J38" s="62">
        <v>0.4694444444444445</v>
      </c>
      <c r="K38" s="65">
        <v>7.1236000000000033</v>
      </c>
      <c r="L38" s="50" t="s">
        <v>61</v>
      </c>
      <c r="M38" s="44">
        <v>282.8</v>
      </c>
      <c r="N38" s="44" t="s">
        <v>134</v>
      </c>
      <c r="O38" s="66" t="s">
        <v>129</v>
      </c>
      <c r="P38" s="44" t="s">
        <v>173</v>
      </c>
      <c r="Q38" s="44" t="s">
        <v>126</v>
      </c>
      <c r="R38" s="44" t="s">
        <v>172</v>
      </c>
      <c r="X38" s="65">
        <f t="shared" si="1"/>
        <v>7.1236000000000033</v>
      </c>
    </row>
    <row r="39" spans="1:24" s="44" customFormat="1" ht="12">
      <c r="A39" s="44" t="s">
        <v>159</v>
      </c>
      <c r="B39" s="44" t="s">
        <v>146</v>
      </c>
      <c r="C39" s="44">
        <v>37</v>
      </c>
      <c r="D39" s="44">
        <v>0</v>
      </c>
      <c r="E39" s="60">
        <v>42.096139999999998</v>
      </c>
      <c r="F39" s="44">
        <v>140</v>
      </c>
      <c r="G39" s="44">
        <v>58</v>
      </c>
      <c r="H39" s="60">
        <v>28.565380000000001</v>
      </c>
      <c r="I39" s="61">
        <v>39197</v>
      </c>
      <c r="J39" s="62">
        <v>0.53333333333333333</v>
      </c>
      <c r="K39" s="65">
        <v>4.9160000000000004</v>
      </c>
      <c r="L39" s="50" t="s">
        <v>0</v>
      </c>
      <c r="M39" s="44">
        <v>92.3</v>
      </c>
      <c r="N39" s="44" t="s">
        <v>130</v>
      </c>
      <c r="O39" s="66" t="s">
        <v>129</v>
      </c>
      <c r="P39" s="44" t="s">
        <v>48</v>
      </c>
      <c r="Q39" s="44" t="s">
        <v>126</v>
      </c>
      <c r="R39" s="44" t="s">
        <v>150</v>
      </c>
      <c r="X39" s="65">
        <f t="shared" si="1"/>
        <v>4.9160000000000004</v>
      </c>
    </row>
    <row r="40" spans="1:24" s="44" customFormat="1" ht="12">
      <c r="A40" s="44" t="s">
        <v>160</v>
      </c>
      <c r="B40" s="44" t="s">
        <v>145</v>
      </c>
      <c r="C40" s="44">
        <v>36</v>
      </c>
      <c r="D40" s="44">
        <v>59</v>
      </c>
      <c r="E40" s="60">
        <v>10.36482</v>
      </c>
      <c r="F40" s="44">
        <v>140</v>
      </c>
      <c r="G40" s="44">
        <v>58</v>
      </c>
      <c r="H40" s="60">
        <v>5.4798</v>
      </c>
      <c r="I40" s="61">
        <v>39197</v>
      </c>
      <c r="J40" s="62">
        <v>0.57916666666666672</v>
      </c>
      <c r="K40" s="65">
        <v>8.5699999999999985</v>
      </c>
      <c r="L40" s="50" t="s">
        <v>0</v>
      </c>
      <c r="M40" s="44">
        <v>102.6</v>
      </c>
      <c r="N40" s="44" t="s">
        <v>130</v>
      </c>
      <c r="O40" s="66" t="s">
        <v>129</v>
      </c>
      <c r="P40" s="44" t="s">
        <v>48</v>
      </c>
      <c r="Q40" s="44" t="s">
        <v>126</v>
      </c>
      <c r="R40" s="44" t="s">
        <v>171</v>
      </c>
      <c r="X40" s="65">
        <f t="shared" si="1"/>
        <v>8.5699999999999985</v>
      </c>
    </row>
    <row r="41" spans="1:24" s="44" customFormat="1" ht="12">
      <c r="A41" s="44" t="s">
        <v>161</v>
      </c>
      <c r="B41" s="44" t="s">
        <v>144</v>
      </c>
      <c r="C41" s="44">
        <v>36</v>
      </c>
      <c r="D41" s="44">
        <v>59</v>
      </c>
      <c r="E41" s="60">
        <v>12.702590000000001</v>
      </c>
      <c r="F41" s="44">
        <v>140</v>
      </c>
      <c r="G41" s="44">
        <v>57</v>
      </c>
      <c r="H41" s="60">
        <v>56.31165</v>
      </c>
      <c r="I41" s="61">
        <v>39197</v>
      </c>
      <c r="J41" s="62">
        <v>0.6</v>
      </c>
      <c r="K41" s="65">
        <v>6.4180000000000001</v>
      </c>
      <c r="L41" s="50" t="s">
        <v>0</v>
      </c>
      <c r="M41" s="44">
        <v>329.9</v>
      </c>
      <c r="N41" s="44" t="s">
        <v>138</v>
      </c>
      <c r="O41" s="66" t="s">
        <v>148</v>
      </c>
      <c r="P41" s="44" t="s">
        <v>53</v>
      </c>
      <c r="Q41" s="44" t="s">
        <v>126</v>
      </c>
      <c r="R41" s="44" t="s">
        <v>178</v>
      </c>
      <c r="X41" s="65">
        <f t="shared" si="1"/>
        <v>6.4180000000000001</v>
      </c>
    </row>
    <row r="42" spans="1:24" s="44" customFormat="1" ht="12">
      <c r="A42" s="44" t="s">
        <v>162</v>
      </c>
      <c r="B42" s="44" t="s">
        <v>140</v>
      </c>
      <c r="C42" s="44">
        <v>37</v>
      </c>
      <c r="D42" s="44">
        <v>12</v>
      </c>
      <c r="E42" s="60">
        <v>30.81165</v>
      </c>
      <c r="F42" s="44">
        <v>141</v>
      </c>
      <c r="G42" s="44">
        <v>0</v>
      </c>
      <c r="H42" s="60">
        <v>12.34666</v>
      </c>
      <c r="I42" s="61">
        <v>39197</v>
      </c>
      <c r="J42" s="62">
        <v>0.66875000000000007</v>
      </c>
      <c r="K42" s="65">
        <v>7.4450000000000003</v>
      </c>
      <c r="L42" s="50" t="s">
        <v>0</v>
      </c>
      <c r="M42" s="44">
        <v>100.9</v>
      </c>
      <c r="N42" s="44" t="s">
        <v>132</v>
      </c>
      <c r="O42" s="66" t="s">
        <v>133</v>
      </c>
      <c r="P42" s="44" t="s">
        <v>173</v>
      </c>
      <c r="Q42" s="44" t="s">
        <v>126</v>
      </c>
      <c r="R42" s="44" t="s">
        <v>151</v>
      </c>
      <c r="X42" s="65">
        <f t="shared" si="1"/>
        <v>7.4450000000000003</v>
      </c>
    </row>
    <row r="43" spans="1:24" s="44" customFormat="1" ht="12">
      <c r="A43" s="44" t="s">
        <v>163</v>
      </c>
      <c r="B43" s="44" t="s">
        <v>139</v>
      </c>
      <c r="C43" s="44">
        <v>37</v>
      </c>
      <c r="D43" s="44">
        <v>12</v>
      </c>
      <c r="E43" s="60">
        <v>54.6</v>
      </c>
      <c r="F43" s="44">
        <v>141</v>
      </c>
      <c r="G43" s="44">
        <v>0</v>
      </c>
      <c r="H43" s="60">
        <v>14.1</v>
      </c>
      <c r="I43" s="61">
        <v>39197</v>
      </c>
      <c r="J43" s="62">
        <v>0.71805555555555556</v>
      </c>
      <c r="K43" s="65">
        <v>10.144500000000001</v>
      </c>
      <c r="L43" s="50" t="s">
        <v>61</v>
      </c>
      <c r="M43" s="44">
        <v>283.8</v>
      </c>
      <c r="N43" s="44" t="s">
        <v>134</v>
      </c>
      <c r="O43" s="66" t="s">
        <v>135</v>
      </c>
      <c r="P43" s="44" t="s">
        <v>48</v>
      </c>
      <c r="Q43" s="44" t="s">
        <v>126</v>
      </c>
      <c r="R43" s="44" t="s">
        <v>176</v>
      </c>
      <c r="X43" s="65">
        <f t="shared" si="1"/>
        <v>10.144500000000001</v>
      </c>
    </row>
    <row r="44" spans="1:24" s="44" customFormat="1" ht="12">
      <c r="A44" s="44" t="s">
        <v>164</v>
      </c>
      <c r="B44" s="44" t="s">
        <v>139</v>
      </c>
      <c r="C44" s="44">
        <v>37</v>
      </c>
      <c r="D44" s="44">
        <v>12</v>
      </c>
      <c r="E44" s="60">
        <v>54.6</v>
      </c>
      <c r="F44" s="44">
        <v>141</v>
      </c>
      <c r="G44" s="44">
        <v>0</v>
      </c>
      <c r="H44" s="60">
        <v>14.3</v>
      </c>
      <c r="I44" s="61">
        <v>39197</v>
      </c>
      <c r="J44" s="62">
        <v>0.71805555555555556</v>
      </c>
      <c r="K44" s="65">
        <v>8.8945000000000007</v>
      </c>
      <c r="L44" s="50" t="s">
        <v>0</v>
      </c>
      <c r="M44" s="44">
        <v>283.8</v>
      </c>
      <c r="N44" s="44" t="s">
        <v>130</v>
      </c>
      <c r="O44" s="66" t="s">
        <v>129</v>
      </c>
      <c r="P44" s="44" t="s">
        <v>48</v>
      </c>
      <c r="Q44" s="44" t="s">
        <v>126</v>
      </c>
      <c r="R44" s="44" t="s">
        <v>175</v>
      </c>
      <c r="X44" s="65">
        <f t="shared" si="1"/>
        <v>8.8945000000000007</v>
      </c>
    </row>
    <row r="45" spans="1:24" s="44" customFormat="1" ht="12">
      <c r="A45" s="44" t="s">
        <v>169</v>
      </c>
      <c r="B45" s="44" t="s">
        <v>140</v>
      </c>
      <c r="C45" s="44">
        <v>37</v>
      </c>
      <c r="D45" s="44">
        <v>12</v>
      </c>
      <c r="E45" s="60">
        <v>30.27</v>
      </c>
      <c r="F45" s="44">
        <v>141</v>
      </c>
      <c r="G45" s="44">
        <v>0</v>
      </c>
      <c r="H45" s="60">
        <v>4.95</v>
      </c>
      <c r="I45" s="61">
        <v>39197</v>
      </c>
      <c r="J45" s="62">
        <v>0.7416666666666667</v>
      </c>
      <c r="K45" s="65">
        <v>7.9320000000000004</v>
      </c>
      <c r="L45" s="50" t="s">
        <v>0</v>
      </c>
      <c r="M45" s="44">
        <v>283.7</v>
      </c>
      <c r="N45" s="44" t="s">
        <v>170</v>
      </c>
      <c r="O45" s="66" t="s">
        <v>129</v>
      </c>
      <c r="P45" s="44" t="s">
        <v>48</v>
      </c>
      <c r="Q45" s="44" t="s">
        <v>126</v>
      </c>
      <c r="R45" s="44" t="s">
        <v>177</v>
      </c>
      <c r="X45" s="65">
        <f t="shared" si="1"/>
        <v>7.9320000000000004</v>
      </c>
    </row>
    <row r="46" spans="1:24" s="44" customFormat="1" ht="12">
      <c r="A46" s="44" t="s">
        <v>168</v>
      </c>
      <c r="B46" s="44" t="s">
        <v>147</v>
      </c>
      <c r="C46" s="44">
        <v>37</v>
      </c>
      <c r="D46" s="44">
        <v>8</v>
      </c>
      <c r="E46" s="60">
        <v>29.64</v>
      </c>
      <c r="F46" s="44">
        <v>140</v>
      </c>
      <c r="G46" s="44">
        <v>59</v>
      </c>
      <c r="H46" s="60">
        <v>56.18</v>
      </c>
      <c r="I46" s="61">
        <v>39197</v>
      </c>
      <c r="J46" s="62">
        <v>0.76250000000000007</v>
      </c>
      <c r="K46" s="65">
        <v>7.3520000000000003</v>
      </c>
      <c r="L46" s="50" t="s">
        <v>125</v>
      </c>
      <c r="M46" s="44">
        <v>294.5</v>
      </c>
      <c r="N46" s="44" t="s">
        <v>136</v>
      </c>
      <c r="O46" s="66" t="s">
        <v>129</v>
      </c>
      <c r="P46" s="44" t="s">
        <v>48</v>
      </c>
      <c r="Q46" s="44" t="s">
        <v>126</v>
      </c>
      <c r="R46" s="44" t="s">
        <v>152</v>
      </c>
      <c r="X46" s="65">
        <f t="shared" si="1"/>
        <v>7.3520000000000003</v>
      </c>
    </row>
    <row r="47" spans="1:24" s="44" customFormat="1" ht="12">
      <c r="E47" s="60"/>
      <c r="H47" s="60"/>
      <c r="I47" s="61"/>
      <c r="J47" s="62"/>
      <c r="K47" s="65"/>
      <c r="L47" s="50"/>
      <c r="O47" s="66"/>
    </row>
    <row r="48" spans="1:24" s="44" customFormat="1" ht="12">
      <c r="E48" s="60"/>
      <c r="H48" s="60"/>
      <c r="I48" s="61"/>
      <c r="J48" s="62"/>
      <c r="K48" s="65"/>
      <c r="L48" s="65"/>
      <c r="O48" s="66"/>
    </row>
    <row r="49" spans="1:24" s="44" customFormat="1" ht="12">
      <c r="B49" s="29"/>
      <c r="C49" s="30"/>
      <c r="D49" s="30"/>
      <c r="E49" s="31"/>
      <c r="F49" s="30"/>
      <c r="G49" s="30"/>
      <c r="H49" s="31"/>
      <c r="I49" s="32"/>
      <c r="J49" s="33"/>
      <c r="K49" s="34"/>
      <c r="L49" s="29"/>
      <c r="M49" s="29"/>
      <c r="N49" s="35"/>
      <c r="O49" s="35"/>
      <c r="P49" s="29"/>
      <c r="Q49" s="18" t="s">
        <v>31</v>
      </c>
      <c r="R49" s="19" t="s">
        <v>32</v>
      </c>
      <c r="S49" s="4"/>
      <c r="T49" s="6"/>
      <c r="U49" s="7"/>
      <c r="V49" s="8"/>
      <c r="W49" s="3"/>
      <c r="X49" s="9"/>
    </row>
    <row r="50" spans="1:24" s="44" customFormat="1" ht="12">
      <c r="B50" s="29"/>
      <c r="C50" s="30"/>
      <c r="D50" s="30"/>
      <c r="E50" s="31"/>
      <c r="F50" s="30"/>
      <c r="G50" s="30"/>
      <c r="H50" s="31"/>
      <c r="I50" s="32"/>
      <c r="J50" s="33"/>
      <c r="K50" s="34"/>
      <c r="L50" s="29"/>
      <c r="M50" s="29"/>
      <c r="N50" s="35"/>
      <c r="O50" s="35"/>
      <c r="P50" s="29"/>
      <c r="Q50" s="20" t="s">
        <v>73</v>
      </c>
      <c r="R50" s="20" t="s">
        <v>77</v>
      </c>
      <c r="S50" s="4"/>
      <c r="T50" s="6"/>
      <c r="U50" s="7"/>
      <c r="V50" s="8"/>
      <c r="W50" s="3"/>
      <c r="X50" s="9"/>
    </row>
    <row r="51" spans="1:24">
      <c r="A51" s="10" t="s">
        <v>40</v>
      </c>
      <c r="Q51" s="20" t="s">
        <v>74</v>
      </c>
      <c r="R51" s="20" t="s">
        <v>78</v>
      </c>
      <c r="V51" s="8"/>
    </row>
    <row r="52" spans="1:24">
      <c r="A52" s="10" t="s">
        <v>35</v>
      </c>
      <c r="Q52" s="20" t="s">
        <v>75</v>
      </c>
      <c r="R52" s="20" t="s">
        <v>78</v>
      </c>
      <c r="V52" s="8"/>
    </row>
    <row r="53" spans="1:24">
      <c r="A53" s="10" t="s">
        <v>36</v>
      </c>
      <c r="Q53" s="20" t="s">
        <v>76</v>
      </c>
      <c r="R53" s="20" t="s">
        <v>79</v>
      </c>
      <c r="V53" s="8"/>
    </row>
    <row r="54" spans="1:24">
      <c r="A54" s="10" t="s">
        <v>37</v>
      </c>
      <c r="Q54" s="20" t="s">
        <v>101</v>
      </c>
      <c r="R54" s="20" t="s">
        <v>102</v>
      </c>
      <c r="V54" s="8"/>
    </row>
    <row r="55" spans="1:24">
      <c r="A55" s="10" t="s">
        <v>38</v>
      </c>
      <c r="Q55" s="20"/>
      <c r="R55" s="20"/>
      <c r="V55" s="8"/>
    </row>
    <row r="56" spans="1:24">
      <c r="A56" s="10" t="s">
        <v>39</v>
      </c>
      <c r="Q56" s="20"/>
      <c r="R56" s="20"/>
      <c r="V56" s="8"/>
    </row>
    <row r="57" spans="1:24">
      <c r="A57" s="10" t="s">
        <v>41</v>
      </c>
      <c r="Q57" s="20"/>
      <c r="R57" s="20"/>
      <c r="V57" s="8"/>
    </row>
    <row r="58" spans="1:24">
      <c r="A58" s="10" t="s">
        <v>42</v>
      </c>
      <c r="Q58" s="20"/>
      <c r="R58" s="20"/>
      <c r="V58" s="8"/>
    </row>
    <row r="59" spans="1:24">
      <c r="A59" s="10" t="s">
        <v>43</v>
      </c>
      <c r="Q59" s="20"/>
      <c r="R59" s="20"/>
      <c r="V59" s="8"/>
    </row>
    <row r="60" spans="1:24">
      <c r="A60" s="10" t="s">
        <v>44</v>
      </c>
      <c r="Q60" s="20"/>
      <c r="R60" s="20"/>
      <c r="V60" s="8"/>
    </row>
    <row r="61" spans="1:24">
      <c r="A61" s="10"/>
      <c r="Q61" s="20"/>
      <c r="R61" s="20"/>
      <c r="V61" s="8"/>
    </row>
    <row r="62" spans="1:24">
      <c r="A62" s="10"/>
      <c r="Q62" s="20"/>
      <c r="R62" s="20"/>
      <c r="V62" s="8"/>
    </row>
    <row r="63" spans="1:24">
      <c r="Q63" s="20"/>
      <c r="R63" s="20"/>
      <c r="V63" s="8"/>
    </row>
    <row r="64" spans="1:24">
      <c r="Q64" s="20"/>
      <c r="R64" s="20"/>
      <c r="V64" s="8"/>
    </row>
    <row r="65" spans="17:22">
      <c r="Q65" s="20"/>
      <c r="R65" s="20"/>
      <c r="V65" s="8"/>
    </row>
    <row r="66" spans="17:22">
      <c r="Q66" s="20"/>
      <c r="R66" s="20"/>
      <c r="V66" s="8"/>
    </row>
    <row r="67" spans="17:22">
      <c r="Q67" s="20"/>
      <c r="R67" s="20"/>
      <c r="V67" s="8"/>
    </row>
    <row r="68" spans="17:22">
      <c r="Q68" s="20"/>
      <c r="R68" s="20"/>
      <c r="V68" s="8"/>
    </row>
    <row r="69" spans="17:22">
      <c r="Q69" s="20"/>
      <c r="R69" s="20"/>
      <c r="V69" s="8"/>
    </row>
    <row r="70" spans="17:22">
      <c r="Q70" s="20"/>
      <c r="R70" s="20"/>
      <c r="V70" s="8"/>
    </row>
    <row r="71" spans="17:22">
      <c r="Q71" s="20"/>
      <c r="R71" s="20"/>
      <c r="V71" s="8"/>
    </row>
    <row r="72" spans="17:22">
      <c r="Q72" s="10" t="s">
        <v>33</v>
      </c>
      <c r="V72" s="8"/>
    </row>
    <row r="73" spans="17:22">
      <c r="V73" s="8"/>
    </row>
    <row r="74" spans="17:22">
      <c r="V74" s="8"/>
    </row>
    <row r="75" spans="17:22">
      <c r="V75" s="8"/>
    </row>
    <row r="76" spans="17:22">
      <c r="V76" s="8"/>
    </row>
    <row r="77" spans="17:22">
      <c r="V77" s="8"/>
    </row>
    <row r="78" spans="17:22">
      <c r="V78" s="8"/>
    </row>
    <row r="79" spans="17:22">
      <c r="V79" s="8"/>
    </row>
    <row r="80" spans="17:22">
      <c r="V80" s="8"/>
    </row>
    <row r="81" spans="22:22">
      <c r="V81" s="8"/>
    </row>
    <row r="82" spans="22:22">
      <c r="V82" s="8"/>
    </row>
    <row r="83" spans="22:22">
      <c r="V83" s="8"/>
    </row>
    <row r="84" spans="22:22">
      <c r="V84" s="8"/>
    </row>
    <row r="85" spans="22:22">
      <c r="V85" s="8"/>
    </row>
    <row r="86" spans="22:22">
      <c r="V86" s="8"/>
    </row>
    <row r="87" spans="22:22">
      <c r="V87" s="8"/>
    </row>
    <row r="88" spans="22:22">
      <c r="V88" s="8"/>
    </row>
    <row r="89" spans="22:22">
      <c r="V89" s="8"/>
    </row>
    <row r="90" spans="22:22">
      <c r="V90" s="8"/>
    </row>
    <row r="91" spans="22:22">
      <c r="V91" s="8"/>
    </row>
    <row r="92" spans="22:22">
      <c r="V92" s="8"/>
    </row>
    <row r="93" spans="22:22">
      <c r="V93" s="8"/>
    </row>
    <row r="94" spans="22:22">
      <c r="V94" s="8"/>
    </row>
    <row r="95" spans="22:22">
      <c r="V95" s="8"/>
    </row>
    <row r="96" spans="22:22">
      <c r="V96" s="8"/>
    </row>
    <row r="97" spans="22:22">
      <c r="V97" s="8"/>
    </row>
    <row r="98" spans="22:22">
      <c r="V98" s="8"/>
    </row>
    <row r="99" spans="22:22">
      <c r="V99" s="8"/>
    </row>
    <row r="100" spans="22:22">
      <c r="V100" s="8"/>
    </row>
    <row r="101" spans="22:22">
      <c r="V101" s="8"/>
    </row>
    <row r="102" spans="22:22">
      <c r="V102" s="8"/>
    </row>
    <row r="103" spans="22:22">
      <c r="V103" s="8"/>
    </row>
    <row r="104" spans="22:22">
      <c r="V104" s="8"/>
    </row>
    <row r="105" spans="22:22">
      <c r="V105" s="8"/>
    </row>
    <row r="106" spans="22:22">
      <c r="V106" s="8"/>
    </row>
    <row r="107" spans="22:22">
      <c r="V107" s="8"/>
    </row>
    <row r="108" spans="22:22">
      <c r="V108" s="8"/>
    </row>
    <row r="109" spans="22:22">
      <c r="V109" s="8"/>
    </row>
    <row r="110" spans="22:22">
      <c r="V110" s="8"/>
    </row>
  </sheetData>
  <mergeCells count="14">
    <mergeCell ref="T2:U2"/>
    <mergeCell ref="Q1:Q3"/>
    <mergeCell ref="R1:R3"/>
    <mergeCell ref="S1:X1"/>
    <mergeCell ref="A1:A3"/>
    <mergeCell ref="B1:P1"/>
    <mergeCell ref="B2:B3"/>
    <mergeCell ref="C2:E2"/>
    <mergeCell ref="F2:H2"/>
    <mergeCell ref="I2:I3"/>
    <mergeCell ref="J2:J3"/>
    <mergeCell ref="N2:N3"/>
    <mergeCell ref="O2:O3"/>
    <mergeCell ref="P2:P3"/>
  </mergeCells>
  <phoneticPr fontId="2"/>
  <pageMargins left="0.79000000000000015" right="0.79000000000000015" top="0.98" bottom="0.98" header="0.51" footer="0.51"/>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調査結果</vt:lpstr>
    </vt:vector>
  </TitlesOfParts>
  <Company>秋田大学</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智幸</dc:creator>
  <cp:lastModifiedBy>nobuoka</cp:lastModifiedBy>
  <cp:lastPrinted>2011-02-22T23:55:55Z</cp:lastPrinted>
  <dcterms:created xsi:type="dcterms:W3CDTF">2010-03-10T05:32:31Z</dcterms:created>
  <dcterms:modified xsi:type="dcterms:W3CDTF">2011-05-01T23:11:00Z</dcterms:modified>
</cp:coreProperties>
</file>